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441273836938-my.sharepoint.com/personal/robert_burgh_hppc_co_uk/Documents/2022-2023/MISC/Diamond League/"/>
    </mc:Choice>
  </mc:AlternateContent>
  <xr:revisionPtr revIDLastSave="0" documentId="8_{3164B557-623E-4E10-B189-AA85081CBC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me" sheetId="1" r:id="rId1"/>
    <sheet name="110m Hurdles" sheetId="2" r:id="rId2"/>
    <sheet name="100m" sheetId="3" r:id="rId3"/>
    <sheet name="200m" sheetId="4" r:id="rId4"/>
    <sheet name="400m" sheetId="5" r:id="rId5"/>
    <sheet name="800m" sheetId="6" r:id="rId6"/>
    <sheet name="1500m" sheetId="7" r:id="rId7"/>
    <sheet name="4x100m" sheetId="8" r:id="rId8"/>
    <sheet name="High Jump" sheetId="9" r:id="rId9"/>
    <sheet name="Long Jump" sheetId="10" r:id="rId10"/>
    <sheet name="Triple Jump" sheetId="11" r:id="rId11"/>
    <sheet name="Discus" sheetId="12" r:id="rId12"/>
    <sheet name="Shot" sheetId="13" r:id="rId13"/>
    <sheet name="Javelin" sheetId="14" r:id="rId14"/>
  </sheets>
  <definedNames>
    <definedName name="Ardingly_Colleg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2" l="1"/>
  <c r="M12" i="13"/>
  <c r="M14" i="13"/>
  <c r="M18" i="13"/>
  <c r="M24" i="13"/>
  <c r="M26" i="13"/>
  <c r="M27" i="13"/>
  <c r="M4" i="4"/>
  <c r="M13" i="4"/>
  <c r="M14" i="4"/>
  <c r="M15" i="4"/>
  <c r="M16" i="4"/>
  <c r="M10" i="4"/>
  <c r="M12" i="4"/>
  <c r="M17" i="4"/>
  <c r="M18" i="4"/>
  <c r="M19" i="4"/>
  <c r="M20" i="4"/>
  <c r="M21" i="4"/>
  <c r="M22" i="4"/>
  <c r="M23" i="4"/>
  <c r="M24" i="4"/>
  <c r="M25" i="4"/>
  <c r="M21" i="3" l="1"/>
  <c r="M27" i="3"/>
  <c r="M26" i="3"/>
  <c r="M11" i="3"/>
  <c r="M19" i="3"/>
  <c r="M28" i="3"/>
  <c r="M29" i="3"/>
  <c r="M30" i="3"/>
  <c r="M31" i="3"/>
  <c r="M5" i="2" l="1"/>
  <c r="M3" i="2"/>
  <c r="M6" i="2"/>
  <c r="M4" i="2"/>
  <c r="M9" i="4"/>
  <c r="M5" i="4"/>
  <c r="M11" i="4"/>
  <c r="M6" i="4"/>
  <c r="M8" i="4"/>
  <c r="M7" i="4"/>
  <c r="M3" i="6"/>
  <c r="M5" i="6"/>
  <c r="M4" i="6"/>
  <c r="M8" i="6"/>
  <c r="M7" i="6"/>
  <c r="M11" i="6"/>
  <c r="M9" i="6"/>
  <c r="M10" i="6"/>
  <c r="M12" i="6"/>
  <c r="M5" i="7"/>
  <c r="M7" i="7"/>
  <c r="M10" i="7"/>
  <c r="M12" i="7"/>
  <c r="M6" i="7"/>
  <c r="M4" i="7"/>
  <c r="M8" i="7"/>
  <c r="M3" i="7"/>
  <c r="M7" i="5"/>
  <c r="M4" i="5"/>
  <c r="M5" i="5"/>
  <c r="M11" i="5"/>
  <c r="M13" i="5"/>
  <c r="M15" i="5"/>
  <c r="M8" i="5"/>
  <c r="M14" i="5"/>
  <c r="M16" i="5"/>
  <c r="M6" i="5"/>
  <c r="M10" i="5"/>
  <c r="M9" i="5"/>
  <c r="M17" i="5"/>
  <c r="M12" i="5"/>
  <c r="M18" i="5"/>
  <c r="M3" i="5"/>
  <c r="M4" i="10"/>
  <c r="M5" i="10"/>
  <c r="M8" i="10"/>
  <c r="M6" i="10"/>
  <c r="M12" i="10"/>
  <c r="M13" i="10"/>
  <c r="M11" i="10"/>
  <c r="M10" i="10"/>
  <c r="M7" i="10"/>
  <c r="M16" i="10"/>
  <c r="M15" i="10"/>
  <c r="M18" i="10"/>
  <c r="M14" i="10"/>
  <c r="M17" i="10"/>
  <c r="M19" i="10"/>
  <c r="M9" i="10"/>
  <c r="M27" i="12"/>
  <c r="M20" i="12"/>
  <c r="M16" i="12"/>
  <c r="M19" i="12"/>
  <c r="M3" i="12"/>
  <c r="M4" i="12"/>
  <c r="M9" i="12"/>
  <c r="M11" i="12"/>
  <c r="M12" i="12"/>
  <c r="M14" i="12"/>
  <c r="M5" i="12"/>
  <c r="M6" i="12"/>
  <c r="M21" i="12"/>
  <c r="M17" i="12"/>
  <c r="M15" i="12"/>
  <c r="M22" i="12"/>
  <c r="M23" i="12"/>
  <c r="M24" i="12"/>
  <c r="M25" i="12"/>
  <c r="M18" i="12"/>
  <c r="M8" i="12"/>
  <c r="M13" i="12"/>
  <c r="M26" i="12"/>
  <c r="M10" i="12"/>
  <c r="M19" i="14"/>
  <c r="M17" i="14"/>
  <c r="M22" i="14"/>
  <c r="M23" i="14"/>
  <c r="M12" i="14"/>
  <c r="M24" i="14"/>
  <c r="M20" i="14"/>
  <c r="M21" i="14"/>
  <c r="M16" i="14"/>
  <c r="M10" i="14"/>
  <c r="M7" i="9"/>
  <c r="M8" i="9"/>
  <c r="M13" i="9"/>
  <c r="M6" i="9"/>
  <c r="M9" i="9"/>
  <c r="M5" i="9"/>
  <c r="M4" i="9"/>
  <c r="M11" i="9"/>
  <c r="M10" i="9"/>
  <c r="M12" i="9"/>
  <c r="M14" i="9"/>
  <c r="M15" i="9"/>
  <c r="M16" i="9"/>
  <c r="M17" i="9"/>
  <c r="M3" i="9"/>
  <c r="M6" i="8"/>
  <c r="M3" i="8"/>
  <c r="M5" i="8"/>
  <c r="M7" i="8"/>
  <c r="M10" i="8"/>
  <c r="M9" i="8"/>
  <c r="M11" i="8"/>
  <c r="M12" i="8"/>
  <c r="M13" i="8"/>
  <c r="M14" i="8"/>
  <c r="M8" i="8"/>
  <c r="M4" i="8"/>
  <c r="M5" i="11"/>
  <c r="M7" i="11"/>
  <c r="M4" i="11"/>
  <c r="M6" i="11"/>
  <c r="M9" i="11"/>
  <c r="M10" i="11"/>
  <c r="M8" i="11"/>
  <c r="M13" i="11"/>
  <c r="M12" i="11"/>
  <c r="M14" i="11"/>
  <c r="M15" i="11"/>
  <c r="M16" i="11"/>
  <c r="M11" i="11"/>
  <c r="M3" i="11"/>
  <c r="M7" i="12"/>
  <c r="M4" i="3"/>
  <c r="M5" i="3"/>
  <c r="M7" i="3"/>
  <c r="M12" i="3"/>
  <c r="M9" i="3"/>
  <c r="M18" i="3"/>
  <c r="M10" i="3"/>
  <c r="M8" i="3"/>
  <c r="M13" i="3"/>
  <c r="M15" i="3"/>
  <c r="M16" i="3"/>
  <c r="M17" i="3"/>
  <c r="M6" i="3"/>
  <c r="M22" i="3"/>
  <c r="M23" i="3"/>
  <c r="M20" i="3"/>
  <c r="M14" i="3"/>
  <c r="M24" i="3"/>
  <c r="M25" i="3"/>
  <c r="M3" i="3"/>
  <c r="M3" i="10"/>
  <c r="M6" i="6"/>
  <c r="M3" i="4"/>
  <c r="M4" i="13"/>
  <c r="M6" i="13"/>
  <c r="M9" i="13"/>
  <c r="M7" i="13"/>
  <c r="M15" i="13"/>
  <c r="M3" i="13"/>
  <c r="M25" i="13"/>
  <c r="M19" i="13"/>
  <c r="M17" i="13"/>
  <c r="M8" i="13"/>
  <c r="M20" i="13"/>
  <c r="M21" i="13"/>
  <c r="M10" i="13"/>
  <c r="M11" i="13"/>
  <c r="M22" i="13"/>
  <c r="M13" i="13"/>
  <c r="M23" i="13"/>
  <c r="M16" i="13"/>
  <c r="M5" i="13"/>
  <c r="M5" i="14"/>
  <c r="M6" i="14"/>
  <c r="M4" i="14"/>
  <c r="M7" i="14"/>
  <c r="M13" i="14"/>
  <c r="M9" i="14"/>
  <c r="M11" i="14"/>
  <c r="M8" i="14"/>
  <c r="M14" i="14"/>
  <c r="M15" i="14"/>
  <c r="M18" i="14"/>
  <c r="M3" i="14"/>
  <c r="Z3" i="2"/>
  <c r="Z4" i="2"/>
  <c r="Z5" i="2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4" i="5"/>
  <c r="Z7" i="5"/>
  <c r="Z8" i="5"/>
  <c r="Z9" i="5"/>
  <c r="Z10" i="5"/>
  <c r="Z11" i="5"/>
  <c r="Z12" i="5"/>
  <c r="Z13" i="5"/>
  <c r="Z14" i="5"/>
  <c r="Z6" i="5"/>
  <c r="Z3" i="5"/>
  <c r="Z5" i="5"/>
  <c r="Z15" i="5"/>
  <c r="Z16" i="5"/>
  <c r="Z17" i="5"/>
  <c r="Z18" i="5"/>
  <c r="Z3" i="6"/>
  <c r="Z4" i="6"/>
  <c r="Z8" i="6"/>
  <c r="Z5" i="6"/>
  <c r="Z9" i="6"/>
  <c r="Z6" i="6"/>
  <c r="Z7" i="6"/>
  <c r="Z10" i="6"/>
  <c r="Z3" i="7"/>
  <c r="Z4" i="7"/>
  <c r="Z5" i="7"/>
  <c r="Z6" i="7"/>
  <c r="Z7" i="7"/>
  <c r="Z8" i="7"/>
  <c r="Z9" i="7"/>
  <c r="Z10" i="7"/>
  <c r="Z3" i="8"/>
  <c r="Z4" i="8"/>
  <c r="Z5" i="8"/>
  <c r="Z6" i="8"/>
  <c r="Z7" i="8"/>
  <c r="Z8" i="8"/>
  <c r="Z9" i="8"/>
  <c r="Z10" i="8"/>
  <c r="Z11" i="8"/>
  <c r="Z12" i="8"/>
  <c r="Z13" i="8"/>
  <c r="Z14" i="8"/>
  <c r="Z6" i="9"/>
  <c r="Z7" i="9"/>
  <c r="Z8" i="9"/>
  <c r="Z3" i="9"/>
  <c r="Z4" i="9"/>
  <c r="Z5" i="9"/>
  <c r="Z9" i="9"/>
  <c r="Z10" i="9"/>
  <c r="Z11" i="9"/>
  <c r="Z3" i="10"/>
  <c r="Z19" i="10" s="1"/>
  <c r="Z3" i="11"/>
  <c r="Z4" i="11"/>
  <c r="Z5" i="11"/>
  <c r="Z7" i="11"/>
  <c r="Z10" i="11"/>
  <c r="Z11" i="11"/>
  <c r="Z12" i="11"/>
  <c r="Z6" i="11"/>
  <c r="Z8" i="11"/>
  <c r="Z9" i="11"/>
  <c r="Z13" i="11"/>
  <c r="Z14" i="11"/>
  <c r="Z15" i="11"/>
  <c r="Z16" i="13"/>
  <c r="Z3" i="13"/>
  <c r="Z4" i="13"/>
  <c r="Z6" i="13"/>
  <c r="Z5" i="13"/>
  <c r="Z10" i="13"/>
  <c r="Z12" i="13"/>
  <c r="Z17" i="13"/>
  <c r="Z18" i="13"/>
  <c r="Z15" i="13"/>
  <c r="Z7" i="13"/>
  <c r="Z8" i="13"/>
  <c r="Z9" i="13"/>
  <c r="Z11" i="13"/>
  <c r="Z13" i="13"/>
  <c r="Z14" i="13"/>
  <c r="Z17" i="12"/>
  <c r="Z4" i="12"/>
  <c r="Z14" i="12"/>
  <c r="Z8" i="12"/>
  <c r="Z18" i="12"/>
  <c r="Z13" i="12"/>
  <c r="Z9" i="12"/>
  <c r="Z11" i="12"/>
  <c r="Z15" i="12"/>
  <c r="Z3" i="12"/>
  <c r="Z5" i="12"/>
  <c r="Z6" i="12"/>
  <c r="Z7" i="12"/>
  <c r="Z10" i="12"/>
  <c r="Z12" i="12"/>
  <c r="Z16" i="12"/>
  <c r="Z15" i="14"/>
  <c r="Z16" i="14"/>
  <c r="Z6" i="14"/>
  <c r="Z4" i="14"/>
  <c r="Z5" i="14"/>
  <c r="Z9" i="14"/>
  <c r="Z7" i="14"/>
  <c r="Z10" i="14"/>
  <c r="Z14" i="14"/>
  <c r="Z12" i="14"/>
  <c r="Z3" i="14"/>
  <c r="Z8" i="14"/>
  <c r="Z11" i="14"/>
  <c r="Z13" i="14"/>
  <c r="Z17" i="14"/>
  <c r="Z18" i="14"/>
  <c r="Z19" i="4"/>
  <c r="P4" i="10"/>
  <c r="Q4" i="10"/>
  <c r="R4" i="10"/>
  <c r="S4" i="10"/>
  <c r="T4" i="10"/>
  <c r="U4" i="10"/>
  <c r="V4" i="10"/>
  <c r="W4" i="10"/>
  <c r="X4" i="10"/>
  <c r="P5" i="10"/>
  <c r="Q5" i="10"/>
  <c r="R5" i="10"/>
  <c r="S5" i="10"/>
  <c r="T5" i="10"/>
  <c r="U5" i="10"/>
  <c r="V5" i="10"/>
  <c r="W5" i="10"/>
  <c r="X5" i="10"/>
  <c r="P6" i="10"/>
  <c r="Q6" i="10"/>
  <c r="R6" i="10"/>
  <c r="S6" i="10"/>
  <c r="T6" i="10"/>
  <c r="U6" i="10"/>
  <c r="V6" i="10"/>
  <c r="W6" i="10"/>
  <c r="X6" i="10"/>
  <c r="P7" i="10"/>
  <c r="Q7" i="10"/>
  <c r="R7" i="10"/>
  <c r="S7" i="10"/>
  <c r="T7" i="10"/>
  <c r="U7" i="10"/>
  <c r="V7" i="10"/>
  <c r="W7" i="10"/>
  <c r="X7" i="10"/>
  <c r="P8" i="10"/>
  <c r="Q8" i="10"/>
  <c r="R8" i="10"/>
  <c r="S8" i="10"/>
  <c r="T8" i="10"/>
  <c r="U8" i="10"/>
  <c r="V8" i="10"/>
  <c r="W8" i="10"/>
  <c r="X8" i="10"/>
  <c r="P9" i="10"/>
  <c r="Q9" i="10"/>
  <c r="R9" i="10"/>
  <c r="S9" i="10"/>
  <c r="T9" i="10"/>
  <c r="U9" i="10"/>
  <c r="V9" i="10"/>
  <c r="W9" i="10"/>
  <c r="X9" i="10"/>
  <c r="P10" i="10"/>
  <c r="Q10" i="10"/>
  <c r="R10" i="10"/>
  <c r="S10" i="10"/>
  <c r="T10" i="10"/>
  <c r="U10" i="10"/>
  <c r="V10" i="10"/>
  <c r="W10" i="10"/>
  <c r="X10" i="10"/>
  <c r="P11" i="10"/>
  <c r="Q11" i="10"/>
  <c r="R11" i="10"/>
  <c r="S11" i="10"/>
  <c r="T11" i="10"/>
  <c r="U11" i="10"/>
  <c r="V11" i="10"/>
  <c r="W11" i="10"/>
  <c r="X11" i="10"/>
  <c r="P12" i="10"/>
  <c r="Q12" i="10"/>
  <c r="R12" i="10"/>
  <c r="S12" i="10"/>
  <c r="T12" i="10"/>
  <c r="U12" i="10"/>
  <c r="V12" i="10"/>
  <c r="W12" i="10"/>
  <c r="X12" i="10"/>
  <c r="P13" i="10"/>
  <c r="Q13" i="10"/>
  <c r="R13" i="10"/>
  <c r="S13" i="10"/>
  <c r="T13" i="10"/>
  <c r="U13" i="10"/>
  <c r="V13" i="10"/>
  <c r="W13" i="10"/>
  <c r="X13" i="10"/>
  <c r="P14" i="10"/>
  <c r="Q14" i="10"/>
  <c r="R14" i="10"/>
  <c r="S14" i="10"/>
  <c r="T14" i="10"/>
  <c r="U14" i="10"/>
  <c r="V14" i="10"/>
  <c r="W14" i="10"/>
  <c r="X14" i="10"/>
  <c r="P15" i="10"/>
  <c r="Q15" i="10"/>
  <c r="R15" i="10"/>
  <c r="S15" i="10"/>
  <c r="T15" i="10"/>
  <c r="U15" i="10"/>
  <c r="V15" i="10"/>
  <c r="W15" i="10"/>
  <c r="X15" i="10"/>
  <c r="P16" i="10"/>
  <c r="Q16" i="10"/>
  <c r="R16" i="10"/>
  <c r="S16" i="10"/>
  <c r="T16" i="10"/>
  <c r="U16" i="10"/>
  <c r="V16" i="10"/>
  <c r="W16" i="10"/>
  <c r="X16" i="10"/>
  <c r="P17" i="10"/>
  <c r="Q17" i="10"/>
  <c r="R17" i="10"/>
  <c r="S17" i="10"/>
  <c r="T17" i="10"/>
  <c r="U17" i="10"/>
  <c r="V17" i="10"/>
  <c r="W17" i="10"/>
  <c r="X17" i="10"/>
  <c r="P18" i="10"/>
  <c r="Q18" i="10"/>
  <c r="R18" i="10"/>
  <c r="S18" i="10"/>
  <c r="T18" i="10"/>
  <c r="U18" i="10"/>
  <c r="V18" i="10"/>
  <c r="W18" i="10"/>
  <c r="X18" i="10"/>
  <c r="P3" i="10"/>
  <c r="Q3" i="10"/>
  <c r="R3" i="10"/>
  <c r="S3" i="10"/>
  <c r="T3" i="10"/>
  <c r="U3" i="10"/>
  <c r="V3" i="10"/>
  <c r="W3" i="10"/>
  <c r="X3" i="10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3" i="10"/>
  <c r="O3" i="9"/>
  <c r="S11" i="9"/>
  <c r="S8" i="7"/>
  <c r="T8" i="6"/>
  <c r="S7" i="5"/>
  <c r="P15" i="4"/>
  <c r="P16" i="4"/>
  <c r="P12" i="4"/>
  <c r="P13" i="4"/>
  <c r="P14" i="4"/>
  <c r="P3" i="4"/>
  <c r="P4" i="4"/>
  <c r="P5" i="4"/>
  <c r="P6" i="4"/>
  <c r="P7" i="4"/>
  <c r="P8" i="4"/>
  <c r="P9" i="4"/>
  <c r="P10" i="4"/>
  <c r="P11" i="4"/>
  <c r="P17" i="4"/>
  <c r="P18" i="4"/>
  <c r="P19" i="4"/>
  <c r="P20" i="4"/>
  <c r="Q15" i="4"/>
  <c r="Q16" i="4"/>
  <c r="Q12" i="4"/>
  <c r="Q13" i="4"/>
  <c r="Q14" i="4"/>
  <c r="Q3" i="4"/>
  <c r="Q4" i="4"/>
  <c r="Q5" i="4"/>
  <c r="Q6" i="4"/>
  <c r="Q7" i="4"/>
  <c r="Q8" i="4"/>
  <c r="Q9" i="4"/>
  <c r="Q10" i="4"/>
  <c r="Q11" i="4"/>
  <c r="Q17" i="4"/>
  <c r="Q18" i="4"/>
  <c r="Q19" i="4"/>
  <c r="Q20" i="4"/>
  <c r="R15" i="4"/>
  <c r="R16" i="4"/>
  <c r="R12" i="4"/>
  <c r="R13" i="4"/>
  <c r="R14" i="4"/>
  <c r="R3" i="4"/>
  <c r="R4" i="4"/>
  <c r="R5" i="4"/>
  <c r="R6" i="4"/>
  <c r="R7" i="4"/>
  <c r="R8" i="4"/>
  <c r="R9" i="4"/>
  <c r="R10" i="4"/>
  <c r="R11" i="4"/>
  <c r="R17" i="4"/>
  <c r="R18" i="4"/>
  <c r="R19" i="4"/>
  <c r="R20" i="4"/>
  <c r="S15" i="4"/>
  <c r="S16" i="4"/>
  <c r="S12" i="4"/>
  <c r="S13" i="4"/>
  <c r="S14" i="4"/>
  <c r="S3" i="4"/>
  <c r="S4" i="4"/>
  <c r="S5" i="4"/>
  <c r="S6" i="4"/>
  <c r="S7" i="4"/>
  <c r="S8" i="4"/>
  <c r="S9" i="4"/>
  <c r="S10" i="4"/>
  <c r="S11" i="4"/>
  <c r="S17" i="4"/>
  <c r="S18" i="4"/>
  <c r="S19" i="4"/>
  <c r="S20" i="4"/>
  <c r="T15" i="4"/>
  <c r="T16" i="4"/>
  <c r="T12" i="4"/>
  <c r="T13" i="4"/>
  <c r="T14" i="4"/>
  <c r="T3" i="4"/>
  <c r="T4" i="4"/>
  <c r="T5" i="4"/>
  <c r="T6" i="4"/>
  <c r="T7" i="4"/>
  <c r="T8" i="4"/>
  <c r="T9" i="4"/>
  <c r="T10" i="4"/>
  <c r="T11" i="4"/>
  <c r="T17" i="4"/>
  <c r="T18" i="4"/>
  <c r="T19" i="4"/>
  <c r="T20" i="4"/>
  <c r="U15" i="4"/>
  <c r="U16" i="4"/>
  <c r="U12" i="4"/>
  <c r="U13" i="4"/>
  <c r="U14" i="4"/>
  <c r="U3" i="4"/>
  <c r="U4" i="4"/>
  <c r="U5" i="4"/>
  <c r="U6" i="4"/>
  <c r="U7" i="4"/>
  <c r="U8" i="4"/>
  <c r="U9" i="4"/>
  <c r="U10" i="4"/>
  <c r="U11" i="4"/>
  <c r="U17" i="4"/>
  <c r="U18" i="4"/>
  <c r="U19" i="4"/>
  <c r="U20" i="4"/>
  <c r="V15" i="4"/>
  <c r="V16" i="4"/>
  <c r="V12" i="4"/>
  <c r="V13" i="4"/>
  <c r="V14" i="4"/>
  <c r="V3" i="4"/>
  <c r="V4" i="4"/>
  <c r="V5" i="4"/>
  <c r="V6" i="4"/>
  <c r="V7" i="4"/>
  <c r="V8" i="4"/>
  <c r="V9" i="4"/>
  <c r="V10" i="4"/>
  <c r="V11" i="4"/>
  <c r="V17" i="4"/>
  <c r="V18" i="4"/>
  <c r="V19" i="4"/>
  <c r="V20" i="4"/>
  <c r="W15" i="4"/>
  <c r="W16" i="4"/>
  <c r="W12" i="4"/>
  <c r="W13" i="4"/>
  <c r="W14" i="4"/>
  <c r="W3" i="4"/>
  <c r="W4" i="4"/>
  <c r="W5" i="4"/>
  <c r="W6" i="4"/>
  <c r="W7" i="4"/>
  <c r="W8" i="4"/>
  <c r="W9" i="4"/>
  <c r="W10" i="4"/>
  <c r="W11" i="4"/>
  <c r="W17" i="4"/>
  <c r="W18" i="4"/>
  <c r="W19" i="4"/>
  <c r="W20" i="4"/>
  <c r="X15" i="4"/>
  <c r="X16" i="4"/>
  <c r="X12" i="4"/>
  <c r="X13" i="4"/>
  <c r="X14" i="4"/>
  <c r="X3" i="4"/>
  <c r="X4" i="4"/>
  <c r="X5" i="4"/>
  <c r="X6" i="4"/>
  <c r="X7" i="4"/>
  <c r="X8" i="4"/>
  <c r="X9" i="4"/>
  <c r="X10" i="4"/>
  <c r="X11" i="4"/>
  <c r="X17" i="4"/>
  <c r="X18" i="4"/>
  <c r="X19" i="4"/>
  <c r="X20" i="4"/>
  <c r="O15" i="4"/>
  <c r="O16" i="4"/>
  <c r="O12" i="4"/>
  <c r="O13" i="4"/>
  <c r="O14" i="4"/>
  <c r="O3" i="4"/>
  <c r="O4" i="4"/>
  <c r="O5" i="4"/>
  <c r="O6" i="4"/>
  <c r="O7" i="4"/>
  <c r="O8" i="4"/>
  <c r="O9" i="4"/>
  <c r="O10" i="4"/>
  <c r="O11" i="4"/>
  <c r="O17" i="4"/>
  <c r="O18" i="4"/>
  <c r="O19" i="4"/>
  <c r="O20" i="4"/>
  <c r="BE18" i="4"/>
  <c r="BD18" i="4"/>
  <c r="BC18" i="4"/>
  <c r="BB18" i="4"/>
  <c r="BA18" i="4"/>
  <c r="AZ18" i="4"/>
  <c r="AY18" i="4"/>
  <c r="AX18" i="4"/>
  <c r="AW18" i="4"/>
  <c r="AV18" i="4"/>
  <c r="AT18" i="4"/>
  <c r="AS18" i="4"/>
  <c r="AR18" i="4"/>
  <c r="AQ18" i="4"/>
  <c r="AP18" i="4"/>
  <c r="AO18" i="4"/>
  <c r="AN18" i="4"/>
  <c r="AM18" i="4"/>
  <c r="AL18" i="4"/>
  <c r="AK18" i="4"/>
  <c r="AI18" i="4"/>
  <c r="AH18" i="4"/>
  <c r="AG18" i="4"/>
  <c r="AF18" i="4"/>
  <c r="AE18" i="4"/>
  <c r="AD18" i="4"/>
  <c r="AC18" i="4"/>
  <c r="AB18" i="4"/>
  <c r="AA18" i="4"/>
  <c r="Z18" i="4"/>
  <c r="BE17" i="4"/>
  <c r="BD17" i="4"/>
  <c r="BC17" i="4"/>
  <c r="BB17" i="4"/>
  <c r="BA17" i="4"/>
  <c r="AZ17" i="4"/>
  <c r="AY17" i="4"/>
  <c r="AX17" i="4"/>
  <c r="AW17" i="4"/>
  <c r="AV17" i="4"/>
  <c r="AT17" i="4"/>
  <c r="AS17" i="4"/>
  <c r="AR17" i="4"/>
  <c r="AQ17" i="4"/>
  <c r="AP17" i="4"/>
  <c r="AO17" i="4"/>
  <c r="AN17" i="4"/>
  <c r="AM17" i="4"/>
  <c r="AL17" i="4"/>
  <c r="AK17" i="4"/>
  <c r="AI17" i="4"/>
  <c r="AH17" i="4"/>
  <c r="AG17" i="4"/>
  <c r="AF17" i="4"/>
  <c r="AE17" i="4"/>
  <c r="AD17" i="4"/>
  <c r="AC17" i="4"/>
  <c r="AB17" i="4"/>
  <c r="AA17" i="4"/>
  <c r="Z17" i="4"/>
  <c r="BE16" i="4"/>
  <c r="BD16" i="4"/>
  <c r="BC16" i="4"/>
  <c r="BB16" i="4"/>
  <c r="BA16" i="4"/>
  <c r="AZ16" i="4"/>
  <c r="AY16" i="4"/>
  <c r="AX16" i="4"/>
  <c r="AW16" i="4"/>
  <c r="AV16" i="4"/>
  <c r="AT16" i="4"/>
  <c r="AS16" i="4"/>
  <c r="AR16" i="4"/>
  <c r="AQ16" i="4"/>
  <c r="AP16" i="4"/>
  <c r="AO16" i="4"/>
  <c r="AN16" i="4"/>
  <c r="AM16" i="4"/>
  <c r="AL16" i="4"/>
  <c r="AK16" i="4"/>
  <c r="AI16" i="4"/>
  <c r="AH16" i="4"/>
  <c r="AG16" i="4"/>
  <c r="AF16" i="4"/>
  <c r="AE16" i="4"/>
  <c r="AD16" i="4"/>
  <c r="AC16" i="4"/>
  <c r="AB16" i="4"/>
  <c r="AA16" i="4"/>
  <c r="Z16" i="4"/>
  <c r="BE15" i="4"/>
  <c r="BD15" i="4"/>
  <c r="BC15" i="4"/>
  <c r="BB15" i="4"/>
  <c r="BA15" i="4"/>
  <c r="AZ15" i="4"/>
  <c r="AY15" i="4"/>
  <c r="AX15" i="4"/>
  <c r="AW15" i="4"/>
  <c r="AV15" i="4"/>
  <c r="AT15" i="4"/>
  <c r="AS15" i="4"/>
  <c r="AR15" i="4"/>
  <c r="AQ15" i="4"/>
  <c r="AP15" i="4"/>
  <c r="AO15" i="4"/>
  <c r="AN15" i="4"/>
  <c r="AM15" i="4"/>
  <c r="AL15" i="4"/>
  <c r="AK15" i="4"/>
  <c r="AI15" i="4"/>
  <c r="AH15" i="4"/>
  <c r="AG15" i="4"/>
  <c r="AF15" i="4"/>
  <c r="AE15" i="4"/>
  <c r="AD15" i="4"/>
  <c r="AC15" i="4"/>
  <c r="AB15" i="4"/>
  <c r="AA15" i="4"/>
  <c r="Z15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I14" i="4"/>
  <c r="AH14" i="4"/>
  <c r="AG14" i="4"/>
  <c r="AF14" i="4"/>
  <c r="AE14" i="4"/>
  <c r="AD14" i="4"/>
  <c r="AC14" i="4"/>
  <c r="AB14" i="4"/>
  <c r="AA14" i="4"/>
  <c r="Z14" i="4"/>
  <c r="BE13" i="4"/>
  <c r="BD13" i="4"/>
  <c r="BC13" i="4"/>
  <c r="BB13" i="4"/>
  <c r="BA13" i="4"/>
  <c r="AZ13" i="4"/>
  <c r="AY13" i="4"/>
  <c r="AX13" i="4"/>
  <c r="AW13" i="4"/>
  <c r="AV13" i="4"/>
  <c r="AT13" i="4"/>
  <c r="AS13" i="4"/>
  <c r="AR13" i="4"/>
  <c r="AQ13" i="4"/>
  <c r="AP13" i="4"/>
  <c r="AO13" i="4"/>
  <c r="AN13" i="4"/>
  <c r="AM13" i="4"/>
  <c r="AL13" i="4"/>
  <c r="AK13" i="4"/>
  <c r="AI13" i="4"/>
  <c r="AH13" i="4"/>
  <c r="AG13" i="4"/>
  <c r="AF13" i="4"/>
  <c r="AE13" i="4"/>
  <c r="AD13" i="4"/>
  <c r="AC13" i="4"/>
  <c r="AB13" i="4"/>
  <c r="AA13" i="4"/>
  <c r="Z13" i="4"/>
  <c r="BE12" i="4"/>
  <c r="BD12" i="4"/>
  <c r="BC12" i="4"/>
  <c r="BB12" i="4"/>
  <c r="BA12" i="4"/>
  <c r="AZ12" i="4"/>
  <c r="AY12" i="4"/>
  <c r="AX12" i="4"/>
  <c r="AW12" i="4"/>
  <c r="AV12" i="4"/>
  <c r="AT12" i="4"/>
  <c r="AS12" i="4"/>
  <c r="AR12" i="4"/>
  <c r="AQ12" i="4"/>
  <c r="AP12" i="4"/>
  <c r="AO12" i="4"/>
  <c r="AN12" i="4"/>
  <c r="AM12" i="4"/>
  <c r="AL12" i="4"/>
  <c r="AK12" i="4"/>
  <c r="AI12" i="4"/>
  <c r="AH12" i="4"/>
  <c r="AG12" i="4"/>
  <c r="AF12" i="4"/>
  <c r="AE12" i="4"/>
  <c r="AD12" i="4"/>
  <c r="AC12" i="4"/>
  <c r="AB12" i="4"/>
  <c r="AA12" i="4"/>
  <c r="Z12" i="4"/>
  <c r="BE11" i="4"/>
  <c r="BD11" i="4"/>
  <c r="BC11" i="4"/>
  <c r="BB11" i="4"/>
  <c r="BA11" i="4"/>
  <c r="AZ11" i="4"/>
  <c r="AY11" i="4"/>
  <c r="AX11" i="4"/>
  <c r="AW11" i="4"/>
  <c r="AV11" i="4"/>
  <c r="AT11" i="4"/>
  <c r="AS11" i="4"/>
  <c r="AR11" i="4"/>
  <c r="AQ11" i="4"/>
  <c r="AP11" i="4"/>
  <c r="AO11" i="4"/>
  <c r="AN11" i="4"/>
  <c r="AM11" i="4"/>
  <c r="AL11" i="4"/>
  <c r="AK11" i="4"/>
  <c r="AI11" i="4"/>
  <c r="AH11" i="4"/>
  <c r="AG11" i="4"/>
  <c r="AF11" i="4"/>
  <c r="AE11" i="4"/>
  <c r="AD11" i="4"/>
  <c r="AC11" i="4"/>
  <c r="AB11" i="4"/>
  <c r="AA11" i="4"/>
  <c r="Z11" i="4"/>
  <c r="BE10" i="4"/>
  <c r="BD10" i="4"/>
  <c r="BC10" i="4"/>
  <c r="BB10" i="4"/>
  <c r="BA10" i="4"/>
  <c r="AZ10" i="4"/>
  <c r="AY10" i="4"/>
  <c r="AX10" i="4"/>
  <c r="AW10" i="4"/>
  <c r="AV10" i="4"/>
  <c r="AT10" i="4"/>
  <c r="AS10" i="4"/>
  <c r="AR10" i="4"/>
  <c r="AQ10" i="4"/>
  <c r="AP10" i="4"/>
  <c r="AO10" i="4"/>
  <c r="AN10" i="4"/>
  <c r="AM10" i="4"/>
  <c r="AL10" i="4"/>
  <c r="AK10" i="4"/>
  <c r="AI10" i="4"/>
  <c r="AH10" i="4"/>
  <c r="AG10" i="4"/>
  <c r="AF10" i="4"/>
  <c r="AE10" i="4"/>
  <c r="AD10" i="4"/>
  <c r="AC10" i="4"/>
  <c r="AB10" i="4"/>
  <c r="AA10" i="4"/>
  <c r="Z10" i="4"/>
  <c r="BE9" i="4"/>
  <c r="BD9" i="4"/>
  <c r="BC9" i="4"/>
  <c r="BB9" i="4"/>
  <c r="BA9" i="4"/>
  <c r="AZ9" i="4"/>
  <c r="AY9" i="4"/>
  <c r="AX9" i="4"/>
  <c r="AW9" i="4"/>
  <c r="AV9" i="4"/>
  <c r="AT9" i="4"/>
  <c r="AS9" i="4"/>
  <c r="AR9" i="4"/>
  <c r="AQ9" i="4"/>
  <c r="AP9" i="4"/>
  <c r="AO9" i="4"/>
  <c r="AN9" i="4"/>
  <c r="AM9" i="4"/>
  <c r="AL9" i="4"/>
  <c r="AK9" i="4"/>
  <c r="AI9" i="4"/>
  <c r="AH9" i="4"/>
  <c r="AG9" i="4"/>
  <c r="AF9" i="4"/>
  <c r="AE9" i="4"/>
  <c r="AD9" i="4"/>
  <c r="AC9" i="4"/>
  <c r="AB9" i="4"/>
  <c r="AA9" i="4"/>
  <c r="Z9" i="4"/>
  <c r="BE8" i="4"/>
  <c r="BD8" i="4"/>
  <c r="BC8" i="4"/>
  <c r="BB8" i="4"/>
  <c r="BA8" i="4"/>
  <c r="AZ8" i="4"/>
  <c r="AY8" i="4"/>
  <c r="AX8" i="4"/>
  <c r="AW8" i="4"/>
  <c r="AV8" i="4"/>
  <c r="AT8" i="4"/>
  <c r="AS8" i="4"/>
  <c r="AR8" i="4"/>
  <c r="AQ8" i="4"/>
  <c r="AP8" i="4"/>
  <c r="AO8" i="4"/>
  <c r="AN8" i="4"/>
  <c r="AM8" i="4"/>
  <c r="AL8" i="4"/>
  <c r="AK8" i="4"/>
  <c r="AI8" i="4"/>
  <c r="AH8" i="4"/>
  <c r="AG8" i="4"/>
  <c r="AF8" i="4"/>
  <c r="AE8" i="4"/>
  <c r="AD8" i="4"/>
  <c r="AC8" i="4"/>
  <c r="AB8" i="4"/>
  <c r="AA8" i="4"/>
  <c r="Z8" i="4"/>
  <c r="BE7" i="4"/>
  <c r="BD7" i="4"/>
  <c r="BC7" i="4"/>
  <c r="BB7" i="4"/>
  <c r="BA7" i="4"/>
  <c r="AZ7" i="4"/>
  <c r="AY7" i="4"/>
  <c r="AX7" i="4"/>
  <c r="AW7" i="4"/>
  <c r="AV7" i="4"/>
  <c r="AT7" i="4"/>
  <c r="AS7" i="4"/>
  <c r="AR7" i="4"/>
  <c r="AQ7" i="4"/>
  <c r="AP7" i="4"/>
  <c r="AO7" i="4"/>
  <c r="AN7" i="4"/>
  <c r="AM7" i="4"/>
  <c r="AL7" i="4"/>
  <c r="AK7" i="4"/>
  <c r="AI7" i="4"/>
  <c r="AH7" i="4"/>
  <c r="AG7" i="4"/>
  <c r="AF7" i="4"/>
  <c r="AE7" i="4"/>
  <c r="AD7" i="4"/>
  <c r="AC7" i="4"/>
  <c r="AB7" i="4"/>
  <c r="AA7" i="4"/>
  <c r="Z7" i="4"/>
  <c r="BE6" i="4"/>
  <c r="BD6" i="4"/>
  <c r="BC6" i="4"/>
  <c r="BB6" i="4"/>
  <c r="BA6" i="4"/>
  <c r="AZ6" i="4"/>
  <c r="AY6" i="4"/>
  <c r="AX6" i="4"/>
  <c r="AW6" i="4"/>
  <c r="AV6" i="4"/>
  <c r="AT6" i="4"/>
  <c r="AS6" i="4"/>
  <c r="AR6" i="4"/>
  <c r="AQ6" i="4"/>
  <c r="AP6" i="4"/>
  <c r="AO6" i="4"/>
  <c r="AN6" i="4"/>
  <c r="AM6" i="4"/>
  <c r="AL6" i="4"/>
  <c r="AK6" i="4"/>
  <c r="AI6" i="4"/>
  <c r="AH6" i="4"/>
  <c r="AG6" i="4"/>
  <c r="AF6" i="4"/>
  <c r="AE6" i="4"/>
  <c r="AD6" i="4"/>
  <c r="AC6" i="4"/>
  <c r="AB6" i="4"/>
  <c r="AA6" i="4"/>
  <c r="Z6" i="4"/>
  <c r="BE5" i="4"/>
  <c r="BD5" i="4"/>
  <c r="BC5" i="4"/>
  <c r="BB5" i="4"/>
  <c r="BA5" i="4"/>
  <c r="AZ5" i="4"/>
  <c r="AY5" i="4"/>
  <c r="AX5" i="4"/>
  <c r="AW5" i="4"/>
  <c r="AV5" i="4"/>
  <c r="AT5" i="4"/>
  <c r="AS5" i="4"/>
  <c r="AR5" i="4"/>
  <c r="AQ5" i="4"/>
  <c r="AP5" i="4"/>
  <c r="AO5" i="4"/>
  <c r="AN5" i="4"/>
  <c r="AM5" i="4"/>
  <c r="AL5" i="4"/>
  <c r="AK5" i="4"/>
  <c r="AI5" i="4"/>
  <c r="AH5" i="4"/>
  <c r="AG5" i="4"/>
  <c r="AF5" i="4"/>
  <c r="AE5" i="4"/>
  <c r="AD5" i="4"/>
  <c r="AC5" i="4"/>
  <c r="AB5" i="4"/>
  <c r="AA5" i="4"/>
  <c r="Z5" i="4"/>
  <c r="BE4" i="4"/>
  <c r="BD4" i="4"/>
  <c r="BC4" i="4"/>
  <c r="BB4" i="4"/>
  <c r="BA4" i="4"/>
  <c r="AZ4" i="4"/>
  <c r="AY4" i="4"/>
  <c r="AX4" i="4"/>
  <c r="AW4" i="4"/>
  <c r="AV4" i="4"/>
  <c r="AT4" i="4"/>
  <c r="AS4" i="4"/>
  <c r="AR4" i="4"/>
  <c r="AQ4" i="4"/>
  <c r="AP4" i="4"/>
  <c r="AO4" i="4"/>
  <c r="AN4" i="4"/>
  <c r="AM4" i="4"/>
  <c r="AL4" i="4"/>
  <c r="AK4" i="4"/>
  <c r="AI4" i="4"/>
  <c r="AH4" i="4"/>
  <c r="AG4" i="4"/>
  <c r="AF4" i="4"/>
  <c r="AE4" i="4"/>
  <c r="AD4" i="4"/>
  <c r="AC4" i="4"/>
  <c r="AB4" i="4"/>
  <c r="AA4" i="4"/>
  <c r="Z4" i="4"/>
  <c r="BE3" i="4"/>
  <c r="BD3" i="4"/>
  <c r="BC3" i="4"/>
  <c r="BB3" i="4"/>
  <c r="BA3" i="4"/>
  <c r="AZ3" i="4"/>
  <c r="AY3" i="4"/>
  <c r="AX3" i="4"/>
  <c r="AW3" i="4"/>
  <c r="AV3" i="4"/>
  <c r="AT3" i="4"/>
  <c r="AS3" i="4"/>
  <c r="AR3" i="4"/>
  <c r="AQ3" i="4"/>
  <c r="AP3" i="4"/>
  <c r="AO3" i="4"/>
  <c r="AN3" i="4"/>
  <c r="AM3" i="4"/>
  <c r="AL3" i="4"/>
  <c r="AK3" i="4"/>
  <c r="AI3" i="4"/>
  <c r="AH3" i="4"/>
  <c r="AG3" i="4"/>
  <c r="AF3" i="4"/>
  <c r="AE3" i="4"/>
  <c r="AD3" i="4"/>
  <c r="AC3" i="4"/>
  <c r="AB3" i="4"/>
  <c r="AA3" i="4"/>
  <c r="Z3" i="4"/>
  <c r="BE18" i="14"/>
  <c r="BD18" i="14"/>
  <c r="BC18" i="14"/>
  <c r="BB18" i="14"/>
  <c r="BA18" i="14"/>
  <c r="AZ18" i="14"/>
  <c r="AY18" i="14"/>
  <c r="AX18" i="14"/>
  <c r="AW18" i="14"/>
  <c r="AV18" i="14"/>
  <c r="AT18" i="14"/>
  <c r="AS18" i="14"/>
  <c r="AR18" i="14"/>
  <c r="AQ18" i="14"/>
  <c r="AP18" i="14"/>
  <c r="AO18" i="14"/>
  <c r="AN18" i="14"/>
  <c r="AM18" i="14"/>
  <c r="AL18" i="14"/>
  <c r="AK18" i="14"/>
  <c r="AI18" i="14"/>
  <c r="AH18" i="14"/>
  <c r="AG18" i="14"/>
  <c r="AF18" i="14"/>
  <c r="AE18" i="14"/>
  <c r="AD18" i="14"/>
  <c r="AC18" i="14"/>
  <c r="AB18" i="14"/>
  <c r="AA18" i="14"/>
  <c r="X18" i="14"/>
  <c r="W18" i="14"/>
  <c r="V18" i="14"/>
  <c r="U18" i="14"/>
  <c r="T18" i="14"/>
  <c r="S18" i="14"/>
  <c r="R18" i="14"/>
  <c r="Q18" i="14"/>
  <c r="P18" i="14"/>
  <c r="O18" i="14"/>
  <c r="BE17" i="14"/>
  <c r="BD17" i="14"/>
  <c r="BC17" i="14"/>
  <c r="BB17" i="14"/>
  <c r="BA17" i="14"/>
  <c r="AZ17" i="14"/>
  <c r="AY17" i="14"/>
  <c r="AX17" i="14"/>
  <c r="AW17" i="14"/>
  <c r="AV17" i="14"/>
  <c r="AT17" i="14"/>
  <c r="AS17" i="14"/>
  <c r="AR17" i="14"/>
  <c r="AQ17" i="14"/>
  <c r="AP17" i="14"/>
  <c r="AO17" i="14"/>
  <c r="AN17" i="14"/>
  <c r="AM17" i="14"/>
  <c r="AL17" i="14"/>
  <c r="AK17" i="14"/>
  <c r="AI17" i="14"/>
  <c r="AH17" i="14"/>
  <c r="AG17" i="14"/>
  <c r="AF17" i="14"/>
  <c r="AE17" i="14"/>
  <c r="AD17" i="14"/>
  <c r="AC17" i="14"/>
  <c r="AB17" i="14"/>
  <c r="AA17" i="14"/>
  <c r="X17" i="14"/>
  <c r="W17" i="14"/>
  <c r="V17" i="14"/>
  <c r="U17" i="14"/>
  <c r="T17" i="14"/>
  <c r="S17" i="14"/>
  <c r="R17" i="14"/>
  <c r="Q17" i="14"/>
  <c r="P17" i="14"/>
  <c r="O17" i="14"/>
  <c r="BE16" i="14"/>
  <c r="BD16" i="14"/>
  <c r="BC16" i="14"/>
  <c r="BB16" i="14"/>
  <c r="BA16" i="14"/>
  <c r="AZ16" i="14"/>
  <c r="AY16" i="14"/>
  <c r="AX16" i="14"/>
  <c r="AW16" i="14"/>
  <c r="AV16" i="14"/>
  <c r="AT16" i="14"/>
  <c r="AS16" i="14"/>
  <c r="AR16" i="14"/>
  <c r="AQ16" i="14"/>
  <c r="AP16" i="14"/>
  <c r="AO16" i="14"/>
  <c r="AN16" i="14"/>
  <c r="AM16" i="14"/>
  <c r="AL16" i="14"/>
  <c r="AK16" i="14"/>
  <c r="AI16" i="14"/>
  <c r="AH16" i="14"/>
  <c r="AG16" i="14"/>
  <c r="AF16" i="14"/>
  <c r="AE16" i="14"/>
  <c r="AD16" i="14"/>
  <c r="AC16" i="14"/>
  <c r="AB16" i="14"/>
  <c r="AA16" i="14"/>
  <c r="X16" i="14"/>
  <c r="W16" i="14"/>
  <c r="V16" i="14"/>
  <c r="U16" i="14"/>
  <c r="T16" i="14"/>
  <c r="S16" i="14"/>
  <c r="R16" i="14"/>
  <c r="Q16" i="14"/>
  <c r="P16" i="14"/>
  <c r="O16" i="14"/>
  <c r="BE15" i="14"/>
  <c r="BD15" i="14"/>
  <c r="BC15" i="14"/>
  <c r="BB15" i="14"/>
  <c r="BA15" i="14"/>
  <c r="AZ15" i="14"/>
  <c r="AY15" i="14"/>
  <c r="AX15" i="14"/>
  <c r="AW15" i="14"/>
  <c r="AV15" i="14"/>
  <c r="AT15" i="14"/>
  <c r="AS15" i="14"/>
  <c r="AR15" i="14"/>
  <c r="AQ15" i="14"/>
  <c r="AP15" i="14"/>
  <c r="AO15" i="14"/>
  <c r="AN15" i="14"/>
  <c r="AM15" i="14"/>
  <c r="AL15" i="14"/>
  <c r="AK15" i="14"/>
  <c r="AI15" i="14"/>
  <c r="AH15" i="14"/>
  <c r="AG15" i="14"/>
  <c r="AF15" i="14"/>
  <c r="AE15" i="14"/>
  <c r="AD15" i="14"/>
  <c r="AC15" i="14"/>
  <c r="AB15" i="14"/>
  <c r="AA15" i="14"/>
  <c r="X15" i="14"/>
  <c r="W15" i="14"/>
  <c r="V15" i="14"/>
  <c r="U15" i="14"/>
  <c r="T15" i="14"/>
  <c r="S15" i="14"/>
  <c r="R15" i="14"/>
  <c r="Q15" i="14"/>
  <c r="P15" i="14"/>
  <c r="O15" i="14"/>
  <c r="BE14" i="14"/>
  <c r="BD14" i="14"/>
  <c r="BC14" i="14"/>
  <c r="BB14" i="14"/>
  <c r="BA14" i="14"/>
  <c r="AZ14" i="14"/>
  <c r="AY14" i="14"/>
  <c r="AX14" i="14"/>
  <c r="AW14" i="14"/>
  <c r="AV14" i="14"/>
  <c r="AT14" i="14"/>
  <c r="AS14" i="14"/>
  <c r="AR14" i="14"/>
  <c r="AQ14" i="14"/>
  <c r="AP14" i="14"/>
  <c r="AO14" i="14"/>
  <c r="AN14" i="14"/>
  <c r="AM14" i="14"/>
  <c r="AL14" i="14"/>
  <c r="AK14" i="14"/>
  <c r="AI14" i="14"/>
  <c r="AH14" i="14"/>
  <c r="AG14" i="14"/>
  <c r="AF14" i="14"/>
  <c r="AE14" i="14"/>
  <c r="AD14" i="14"/>
  <c r="AC14" i="14"/>
  <c r="AB14" i="14"/>
  <c r="AA14" i="14"/>
  <c r="X14" i="14"/>
  <c r="W14" i="14"/>
  <c r="V14" i="14"/>
  <c r="U14" i="14"/>
  <c r="T14" i="14"/>
  <c r="S14" i="14"/>
  <c r="R14" i="14"/>
  <c r="Q14" i="14"/>
  <c r="P14" i="14"/>
  <c r="O14" i="14"/>
  <c r="BE13" i="14"/>
  <c r="BD13" i="14"/>
  <c r="BC13" i="14"/>
  <c r="BB13" i="14"/>
  <c r="BA13" i="14"/>
  <c r="AZ13" i="14"/>
  <c r="AY13" i="14"/>
  <c r="AX13" i="14"/>
  <c r="AW13" i="14"/>
  <c r="AV13" i="14"/>
  <c r="AT13" i="14"/>
  <c r="AS13" i="14"/>
  <c r="AR13" i="14"/>
  <c r="AQ13" i="14"/>
  <c r="AP13" i="14"/>
  <c r="AO13" i="14"/>
  <c r="AN13" i="14"/>
  <c r="AM13" i="14"/>
  <c r="AL13" i="14"/>
  <c r="AK13" i="14"/>
  <c r="AI13" i="14"/>
  <c r="AH13" i="14"/>
  <c r="AG13" i="14"/>
  <c r="AF13" i="14"/>
  <c r="AE13" i="14"/>
  <c r="AD13" i="14"/>
  <c r="AC13" i="14"/>
  <c r="AB13" i="14"/>
  <c r="AA13" i="14"/>
  <c r="X13" i="14"/>
  <c r="W13" i="14"/>
  <c r="V13" i="14"/>
  <c r="U13" i="14"/>
  <c r="T13" i="14"/>
  <c r="S13" i="14"/>
  <c r="R13" i="14"/>
  <c r="Q13" i="14"/>
  <c r="P13" i="14"/>
  <c r="O13" i="14"/>
  <c r="BE12" i="14"/>
  <c r="BD12" i="14"/>
  <c r="BC12" i="14"/>
  <c r="BB12" i="14"/>
  <c r="BA12" i="14"/>
  <c r="AZ12" i="14"/>
  <c r="AY12" i="14"/>
  <c r="AX12" i="14"/>
  <c r="AW12" i="14"/>
  <c r="AV12" i="14"/>
  <c r="AT12" i="14"/>
  <c r="AS12" i="14"/>
  <c r="AR12" i="14"/>
  <c r="AQ12" i="14"/>
  <c r="AP12" i="14"/>
  <c r="AO12" i="14"/>
  <c r="AN12" i="14"/>
  <c r="AM12" i="14"/>
  <c r="AL12" i="14"/>
  <c r="AK12" i="14"/>
  <c r="AI12" i="14"/>
  <c r="AH12" i="14"/>
  <c r="AG12" i="14"/>
  <c r="AF12" i="14"/>
  <c r="AE12" i="14"/>
  <c r="AD12" i="14"/>
  <c r="AC12" i="14"/>
  <c r="AB12" i="14"/>
  <c r="AA12" i="14"/>
  <c r="X12" i="14"/>
  <c r="W12" i="14"/>
  <c r="V12" i="14"/>
  <c r="U12" i="14"/>
  <c r="T12" i="14"/>
  <c r="S12" i="14"/>
  <c r="R12" i="14"/>
  <c r="Q12" i="14"/>
  <c r="P12" i="14"/>
  <c r="O12" i="14"/>
  <c r="BE11" i="14"/>
  <c r="BD11" i="14"/>
  <c r="BC11" i="14"/>
  <c r="BB11" i="14"/>
  <c r="BA11" i="14"/>
  <c r="AZ11" i="14"/>
  <c r="AY11" i="14"/>
  <c r="AX11" i="14"/>
  <c r="AW11" i="14"/>
  <c r="AV11" i="14"/>
  <c r="AT11" i="14"/>
  <c r="AS11" i="14"/>
  <c r="AR11" i="14"/>
  <c r="AQ11" i="14"/>
  <c r="AP11" i="14"/>
  <c r="AO11" i="14"/>
  <c r="AN11" i="14"/>
  <c r="AM11" i="14"/>
  <c r="AL11" i="14"/>
  <c r="AK11" i="14"/>
  <c r="AI11" i="14"/>
  <c r="AH11" i="14"/>
  <c r="AG11" i="14"/>
  <c r="AF11" i="14"/>
  <c r="AE11" i="14"/>
  <c r="AD11" i="14"/>
  <c r="AC11" i="14"/>
  <c r="AB11" i="14"/>
  <c r="AA11" i="14"/>
  <c r="X11" i="14"/>
  <c r="W11" i="14"/>
  <c r="V11" i="14"/>
  <c r="U11" i="14"/>
  <c r="T11" i="14"/>
  <c r="S11" i="14"/>
  <c r="R11" i="14"/>
  <c r="Q11" i="14"/>
  <c r="P11" i="14"/>
  <c r="O11" i="14"/>
  <c r="BE10" i="14"/>
  <c r="BD10" i="14"/>
  <c r="BC10" i="14"/>
  <c r="BB10" i="14"/>
  <c r="BA10" i="14"/>
  <c r="AZ10" i="14"/>
  <c r="AY10" i="14"/>
  <c r="AX10" i="14"/>
  <c r="AW10" i="14"/>
  <c r="AV10" i="14"/>
  <c r="AT10" i="14"/>
  <c r="AS10" i="14"/>
  <c r="AR10" i="14"/>
  <c r="AQ10" i="14"/>
  <c r="AP10" i="14"/>
  <c r="AO10" i="14"/>
  <c r="AN10" i="14"/>
  <c r="AM10" i="14"/>
  <c r="AL10" i="14"/>
  <c r="AK10" i="14"/>
  <c r="AI10" i="14"/>
  <c r="AH10" i="14"/>
  <c r="AG10" i="14"/>
  <c r="AF10" i="14"/>
  <c r="AE10" i="14"/>
  <c r="AD10" i="14"/>
  <c r="AC10" i="14"/>
  <c r="AB10" i="14"/>
  <c r="AA10" i="14"/>
  <c r="X10" i="14"/>
  <c r="W10" i="14"/>
  <c r="V10" i="14"/>
  <c r="U10" i="14"/>
  <c r="T10" i="14"/>
  <c r="S10" i="14"/>
  <c r="R10" i="14"/>
  <c r="Q10" i="14"/>
  <c r="P10" i="14"/>
  <c r="O10" i="14"/>
  <c r="BE9" i="14"/>
  <c r="BD9" i="14"/>
  <c r="BC9" i="14"/>
  <c r="BB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N9" i="14"/>
  <c r="AM9" i="14"/>
  <c r="AL9" i="14"/>
  <c r="AK9" i="14"/>
  <c r="AI9" i="14"/>
  <c r="AH9" i="14"/>
  <c r="AG9" i="14"/>
  <c r="AF9" i="14"/>
  <c r="AE9" i="14"/>
  <c r="AD9" i="14"/>
  <c r="AC9" i="14"/>
  <c r="AB9" i="14"/>
  <c r="AA9" i="14"/>
  <c r="X9" i="14"/>
  <c r="W9" i="14"/>
  <c r="V9" i="14"/>
  <c r="U9" i="14"/>
  <c r="T9" i="14"/>
  <c r="S9" i="14"/>
  <c r="R9" i="14"/>
  <c r="Q9" i="14"/>
  <c r="P9" i="14"/>
  <c r="O9" i="14"/>
  <c r="BE8" i="14"/>
  <c r="BD8" i="14"/>
  <c r="BC8" i="14"/>
  <c r="BB8" i="14"/>
  <c r="BA8" i="14"/>
  <c r="AZ8" i="14"/>
  <c r="AY8" i="14"/>
  <c r="AX8" i="14"/>
  <c r="AW8" i="14"/>
  <c r="AV8" i="14"/>
  <c r="AT8" i="14"/>
  <c r="AS8" i="14"/>
  <c r="AR8" i="14"/>
  <c r="AQ8" i="14"/>
  <c r="AP8" i="14"/>
  <c r="AO8" i="14"/>
  <c r="AN8" i="14"/>
  <c r="AM8" i="14"/>
  <c r="AL8" i="14"/>
  <c r="AK8" i="14"/>
  <c r="AI8" i="14"/>
  <c r="AH8" i="14"/>
  <c r="AG8" i="14"/>
  <c r="AF8" i="14"/>
  <c r="AE8" i="14"/>
  <c r="AD8" i="14"/>
  <c r="AC8" i="14"/>
  <c r="AB8" i="14"/>
  <c r="AA8" i="14"/>
  <c r="X8" i="14"/>
  <c r="W8" i="14"/>
  <c r="V8" i="14"/>
  <c r="U8" i="14"/>
  <c r="T8" i="14"/>
  <c r="S8" i="14"/>
  <c r="R8" i="14"/>
  <c r="Q8" i="14"/>
  <c r="P8" i="14"/>
  <c r="O8" i="14"/>
  <c r="BE7" i="14"/>
  <c r="BD7" i="14"/>
  <c r="BC7" i="14"/>
  <c r="BB7" i="14"/>
  <c r="BA7" i="14"/>
  <c r="AZ7" i="14"/>
  <c r="AY7" i="14"/>
  <c r="AX7" i="14"/>
  <c r="AW7" i="14"/>
  <c r="AV7" i="14"/>
  <c r="AT7" i="14"/>
  <c r="AS7" i="14"/>
  <c r="AR7" i="14"/>
  <c r="AQ7" i="14"/>
  <c r="AP7" i="14"/>
  <c r="AO7" i="14"/>
  <c r="AN7" i="14"/>
  <c r="AM7" i="14"/>
  <c r="AL7" i="14"/>
  <c r="AK7" i="14"/>
  <c r="AI7" i="14"/>
  <c r="AH7" i="14"/>
  <c r="AG7" i="14"/>
  <c r="AF7" i="14"/>
  <c r="AE7" i="14"/>
  <c r="AD7" i="14"/>
  <c r="AC7" i="14"/>
  <c r="AB7" i="14"/>
  <c r="AA7" i="14"/>
  <c r="X7" i="14"/>
  <c r="W7" i="14"/>
  <c r="V7" i="14"/>
  <c r="U7" i="14"/>
  <c r="T7" i="14"/>
  <c r="S7" i="14"/>
  <c r="R7" i="14"/>
  <c r="Q7" i="14"/>
  <c r="P7" i="14"/>
  <c r="O7" i="14"/>
  <c r="BE6" i="14"/>
  <c r="BD6" i="14"/>
  <c r="BC6" i="14"/>
  <c r="BB6" i="14"/>
  <c r="BA6" i="14"/>
  <c r="AZ6" i="14"/>
  <c r="AY6" i="14"/>
  <c r="AX6" i="14"/>
  <c r="AW6" i="14"/>
  <c r="AV6" i="14"/>
  <c r="AT6" i="14"/>
  <c r="AS6" i="14"/>
  <c r="AR6" i="14"/>
  <c r="AQ6" i="14"/>
  <c r="AP6" i="14"/>
  <c r="AO6" i="14"/>
  <c r="AN6" i="14"/>
  <c r="AM6" i="14"/>
  <c r="AL6" i="14"/>
  <c r="AK6" i="14"/>
  <c r="AI6" i="14"/>
  <c r="AH6" i="14"/>
  <c r="AG6" i="14"/>
  <c r="AF6" i="14"/>
  <c r="AE6" i="14"/>
  <c r="AD6" i="14"/>
  <c r="AC6" i="14"/>
  <c r="AB6" i="14"/>
  <c r="AA6" i="14"/>
  <c r="X6" i="14"/>
  <c r="W6" i="14"/>
  <c r="V6" i="14"/>
  <c r="U6" i="14"/>
  <c r="T6" i="14"/>
  <c r="S6" i="14"/>
  <c r="R6" i="14"/>
  <c r="Q6" i="14"/>
  <c r="P6" i="14"/>
  <c r="O6" i="14"/>
  <c r="BE5" i="14"/>
  <c r="BD5" i="14"/>
  <c r="BC5" i="14"/>
  <c r="BB5" i="14"/>
  <c r="BA5" i="14"/>
  <c r="AZ5" i="14"/>
  <c r="AY5" i="14"/>
  <c r="AX5" i="14"/>
  <c r="AW5" i="14"/>
  <c r="AV5" i="14"/>
  <c r="AT5" i="14"/>
  <c r="AS5" i="14"/>
  <c r="AR5" i="14"/>
  <c r="AQ5" i="14"/>
  <c r="AP5" i="14"/>
  <c r="AO5" i="14"/>
  <c r="AN5" i="14"/>
  <c r="AM5" i="14"/>
  <c r="AL5" i="14"/>
  <c r="AK5" i="14"/>
  <c r="AI5" i="14"/>
  <c r="AH5" i="14"/>
  <c r="AG5" i="14"/>
  <c r="AF5" i="14"/>
  <c r="AE5" i="14"/>
  <c r="AD5" i="14"/>
  <c r="AC5" i="14"/>
  <c r="AB5" i="14"/>
  <c r="AA5" i="14"/>
  <c r="X5" i="14"/>
  <c r="W5" i="14"/>
  <c r="V5" i="14"/>
  <c r="U5" i="14"/>
  <c r="T5" i="14"/>
  <c r="S5" i="14"/>
  <c r="R5" i="14"/>
  <c r="Q5" i="14"/>
  <c r="P5" i="14"/>
  <c r="O5" i="14"/>
  <c r="BE4" i="14"/>
  <c r="BD4" i="14"/>
  <c r="BC4" i="14"/>
  <c r="BB4" i="14"/>
  <c r="BA4" i="14"/>
  <c r="AZ4" i="14"/>
  <c r="AY4" i="14"/>
  <c r="AX4" i="14"/>
  <c r="AW4" i="14"/>
  <c r="AV4" i="14"/>
  <c r="AT4" i="14"/>
  <c r="AS4" i="14"/>
  <c r="AR4" i="14"/>
  <c r="AQ4" i="14"/>
  <c r="AP4" i="14"/>
  <c r="AO4" i="14"/>
  <c r="AN4" i="14"/>
  <c r="AM4" i="14"/>
  <c r="AL4" i="14"/>
  <c r="AK4" i="14"/>
  <c r="AI4" i="14"/>
  <c r="AH4" i="14"/>
  <c r="AG4" i="14"/>
  <c r="AF4" i="14"/>
  <c r="AE4" i="14"/>
  <c r="AD4" i="14"/>
  <c r="AC4" i="14"/>
  <c r="AB4" i="14"/>
  <c r="AA4" i="14"/>
  <c r="X4" i="14"/>
  <c r="W4" i="14"/>
  <c r="V4" i="14"/>
  <c r="U4" i="14"/>
  <c r="T4" i="14"/>
  <c r="S4" i="14"/>
  <c r="R4" i="14"/>
  <c r="Q4" i="14"/>
  <c r="P4" i="14"/>
  <c r="O4" i="14"/>
  <c r="BE3" i="14"/>
  <c r="BD3" i="14"/>
  <c r="BC3" i="14"/>
  <c r="BB3" i="14"/>
  <c r="BA3" i="14"/>
  <c r="AZ3" i="14"/>
  <c r="AY3" i="14"/>
  <c r="AX3" i="14"/>
  <c r="AW3" i="14"/>
  <c r="AV3" i="14"/>
  <c r="AT3" i="14"/>
  <c r="AS3" i="14"/>
  <c r="AR3" i="14"/>
  <c r="AQ3" i="14"/>
  <c r="AP3" i="14"/>
  <c r="AO3" i="14"/>
  <c r="AN3" i="14"/>
  <c r="AM3" i="14"/>
  <c r="AL3" i="14"/>
  <c r="AK3" i="14"/>
  <c r="AI3" i="14"/>
  <c r="AH3" i="14"/>
  <c r="AG3" i="14"/>
  <c r="AF3" i="14"/>
  <c r="AE3" i="14"/>
  <c r="AD3" i="14"/>
  <c r="AC3" i="14"/>
  <c r="AB3" i="14"/>
  <c r="AA3" i="14"/>
  <c r="X3" i="14"/>
  <c r="W3" i="14"/>
  <c r="V3" i="14"/>
  <c r="U3" i="14"/>
  <c r="T3" i="14"/>
  <c r="S3" i="14"/>
  <c r="R3" i="14"/>
  <c r="Q3" i="14"/>
  <c r="P3" i="14"/>
  <c r="O3" i="14"/>
  <c r="BE18" i="13"/>
  <c r="BD18" i="13"/>
  <c r="BC18" i="13"/>
  <c r="BB18" i="13"/>
  <c r="BA18" i="13"/>
  <c r="AZ18" i="13"/>
  <c r="AY18" i="13"/>
  <c r="AX18" i="13"/>
  <c r="AW18" i="13"/>
  <c r="AV18" i="13"/>
  <c r="AT18" i="13"/>
  <c r="AS18" i="13"/>
  <c r="AR18" i="13"/>
  <c r="AQ18" i="13"/>
  <c r="AP18" i="13"/>
  <c r="AO18" i="13"/>
  <c r="AN18" i="13"/>
  <c r="AM18" i="13"/>
  <c r="AL18" i="13"/>
  <c r="AK18" i="13"/>
  <c r="AI18" i="13"/>
  <c r="AH18" i="13"/>
  <c r="AG18" i="13"/>
  <c r="AF18" i="13"/>
  <c r="AE18" i="13"/>
  <c r="AD18" i="13"/>
  <c r="AC18" i="13"/>
  <c r="AB18" i="13"/>
  <c r="AA18" i="13"/>
  <c r="X18" i="13"/>
  <c r="W18" i="13"/>
  <c r="V18" i="13"/>
  <c r="U18" i="13"/>
  <c r="T18" i="13"/>
  <c r="S18" i="13"/>
  <c r="R18" i="13"/>
  <c r="Q18" i="13"/>
  <c r="P18" i="13"/>
  <c r="O18" i="13"/>
  <c r="BE17" i="13"/>
  <c r="BD17" i="13"/>
  <c r="BC17" i="13"/>
  <c r="BB17" i="13"/>
  <c r="BA17" i="13"/>
  <c r="AZ17" i="13"/>
  <c r="AY17" i="13"/>
  <c r="AX17" i="13"/>
  <c r="AW17" i="13"/>
  <c r="AV17" i="13"/>
  <c r="AT17" i="13"/>
  <c r="AS17" i="13"/>
  <c r="AR17" i="13"/>
  <c r="AQ17" i="13"/>
  <c r="AP17" i="13"/>
  <c r="AO17" i="13"/>
  <c r="AN17" i="13"/>
  <c r="AM17" i="13"/>
  <c r="AL17" i="13"/>
  <c r="AK17" i="13"/>
  <c r="AI17" i="13"/>
  <c r="AH17" i="13"/>
  <c r="AG17" i="13"/>
  <c r="AF17" i="13"/>
  <c r="AE17" i="13"/>
  <c r="AD17" i="13"/>
  <c r="AC17" i="13"/>
  <c r="AB17" i="13"/>
  <c r="AA17" i="13"/>
  <c r="X17" i="13"/>
  <c r="W17" i="13"/>
  <c r="V17" i="13"/>
  <c r="U17" i="13"/>
  <c r="T17" i="13"/>
  <c r="S17" i="13"/>
  <c r="R17" i="13"/>
  <c r="Q17" i="13"/>
  <c r="P17" i="13"/>
  <c r="O17" i="13"/>
  <c r="BE16" i="13"/>
  <c r="BD16" i="13"/>
  <c r="BC16" i="13"/>
  <c r="BB16" i="13"/>
  <c r="BA16" i="13"/>
  <c r="AZ16" i="13"/>
  <c r="AY16" i="13"/>
  <c r="AX16" i="13"/>
  <c r="AW16" i="13"/>
  <c r="AV16" i="13"/>
  <c r="AT16" i="13"/>
  <c r="AS16" i="13"/>
  <c r="AR16" i="13"/>
  <c r="AQ16" i="13"/>
  <c r="AP16" i="13"/>
  <c r="AO16" i="13"/>
  <c r="AN16" i="13"/>
  <c r="AM16" i="13"/>
  <c r="AL16" i="13"/>
  <c r="AK16" i="13"/>
  <c r="AI16" i="13"/>
  <c r="AH16" i="13"/>
  <c r="AG16" i="13"/>
  <c r="AF16" i="13"/>
  <c r="AE16" i="13"/>
  <c r="AD16" i="13"/>
  <c r="AC16" i="13"/>
  <c r="AB16" i="13"/>
  <c r="AA16" i="13"/>
  <c r="X16" i="13"/>
  <c r="W16" i="13"/>
  <c r="V16" i="13"/>
  <c r="U16" i="13"/>
  <c r="T16" i="13"/>
  <c r="S16" i="13"/>
  <c r="R16" i="13"/>
  <c r="Q16" i="13"/>
  <c r="P16" i="13"/>
  <c r="O16" i="13"/>
  <c r="BE15" i="13"/>
  <c r="BD15" i="13"/>
  <c r="BC15" i="13"/>
  <c r="BB15" i="13"/>
  <c r="BA15" i="13"/>
  <c r="AZ15" i="13"/>
  <c r="AY15" i="13"/>
  <c r="AX15" i="13"/>
  <c r="AW15" i="13"/>
  <c r="AV15" i="13"/>
  <c r="AT15" i="13"/>
  <c r="AS15" i="13"/>
  <c r="AR15" i="13"/>
  <c r="AQ15" i="13"/>
  <c r="AP15" i="13"/>
  <c r="AO15" i="13"/>
  <c r="AN15" i="13"/>
  <c r="AM15" i="13"/>
  <c r="AL15" i="13"/>
  <c r="AK15" i="13"/>
  <c r="AI15" i="13"/>
  <c r="AH15" i="13"/>
  <c r="AG15" i="13"/>
  <c r="AF15" i="13"/>
  <c r="AE15" i="13"/>
  <c r="AD15" i="13"/>
  <c r="AC15" i="13"/>
  <c r="AB15" i="13"/>
  <c r="AA15" i="13"/>
  <c r="X15" i="13"/>
  <c r="W15" i="13"/>
  <c r="V15" i="13"/>
  <c r="U15" i="13"/>
  <c r="T15" i="13"/>
  <c r="S15" i="13"/>
  <c r="R15" i="13"/>
  <c r="Q15" i="13"/>
  <c r="P15" i="13"/>
  <c r="O15" i="13"/>
  <c r="BE14" i="13"/>
  <c r="BD14" i="13"/>
  <c r="BC14" i="13"/>
  <c r="BB14" i="13"/>
  <c r="BA14" i="13"/>
  <c r="AZ14" i="13"/>
  <c r="AY14" i="13"/>
  <c r="AX14" i="13"/>
  <c r="AW14" i="13"/>
  <c r="AV14" i="13"/>
  <c r="AT14" i="13"/>
  <c r="AS14" i="13"/>
  <c r="AR14" i="13"/>
  <c r="AQ14" i="13"/>
  <c r="AP14" i="13"/>
  <c r="AO14" i="13"/>
  <c r="AN14" i="13"/>
  <c r="AM14" i="13"/>
  <c r="AL14" i="13"/>
  <c r="AK14" i="13"/>
  <c r="AI14" i="13"/>
  <c r="AH14" i="13"/>
  <c r="AG14" i="13"/>
  <c r="AF14" i="13"/>
  <c r="AE14" i="13"/>
  <c r="AD14" i="13"/>
  <c r="AC14" i="13"/>
  <c r="AB14" i="13"/>
  <c r="AA14" i="13"/>
  <c r="X14" i="13"/>
  <c r="W14" i="13"/>
  <c r="V14" i="13"/>
  <c r="U14" i="13"/>
  <c r="T14" i="13"/>
  <c r="S14" i="13"/>
  <c r="R14" i="13"/>
  <c r="Q14" i="13"/>
  <c r="P14" i="13"/>
  <c r="O14" i="13"/>
  <c r="BE13" i="13"/>
  <c r="BD13" i="13"/>
  <c r="BC13" i="13"/>
  <c r="BB13" i="13"/>
  <c r="BA13" i="13"/>
  <c r="AZ13" i="13"/>
  <c r="AY13" i="13"/>
  <c r="AX13" i="13"/>
  <c r="AW13" i="13"/>
  <c r="AV13" i="13"/>
  <c r="AT13" i="13"/>
  <c r="AS13" i="13"/>
  <c r="AR13" i="13"/>
  <c r="AQ13" i="13"/>
  <c r="AP13" i="13"/>
  <c r="AO13" i="13"/>
  <c r="AN13" i="13"/>
  <c r="AM13" i="13"/>
  <c r="AL13" i="13"/>
  <c r="AK13" i="13"/>
  <c r="AI13" i="13"/>
  <c r="AH13" i="13"/>
  <c r="AG13" i="13"/>
  <c r="AF13" i="13"/>
  <c r="AE13" i="13"/>
  <c r="AD13" i="13"/>
  <c r="AC13" i="13"/>
  <c r="AB13" i="13"/>
  <c r="AA13" i="13"/>
  <c r="X13" i="13"/>
  <c r="W13" i="13"/>
  <c r="V13" i="13"/>
  <c r="U13" i="13"/>
  <c r="T13" i="13"/>
  <c r="S13" i="13"/>
  <c r="R13" i="13"/>
  <c r="Q13" i="13"/>
  <c r="P13" i="13"/>
  <c r="O13" i="13"/>
  <c r="BE12" i="13"/>
  <c r="BD12" i="13"/>
  <c r="BC12" i="13"/>
  <c r="BB12" i="13"/>
  <c r="BA12" i="13"/>
  <c r="AZ12" i="13"/>
  <c r="AY12" i="13"/>
  <c r="AX12" i="13"/>
  <c r="AW12" i="13"/>
  <c r="AV12" i="13"/>
  <c r="AT12" i="13"/>
  <c r="AS12" i="13"/>
  <c r="AR12" i="13"/>
  <c r="AQ12" i="13"/>
  <c r="AP12" i="13"/>
  <c r="AO12" i="13"/>
  <c r="AN12" i="13"/>
  <c r="AM12" i="13"/>
  <c r="AL12" i="13"/>
  <c r="AK12" i="13"/>
  <c r="AI12" i="13"/>
  <c r="AH12" i="13"/>
  <c r="AG12" i="13"/>
  <c r="AF12" i="13"/>
  <c r="AE12" i="13"/>
  <c r="AD12" i="13"/>
  <c r="AC12" i="13"/>
  <c r="AB12" i="13"/>
  <c r="AA12" i="13"/>
  <c r="X12" i="13"/>
  <c r="W12" i="13"/>
  <c r="V12" i="13"/>
  <c r="U12" i="13"/>
  <c r="T12" i="13"/>
  <c r="S12" i="13"/>
  <c r="R12" i="13"/>
  <c r="Q12" i="13"/>
  <c r="P12" i="13"/>
  <c r="O12" i="13"/>
  <c r="BE11" i="13"/>
  <c r="BD11" i="13"/>
  <c r="BC11" i="13"/>
  <c r="BB11" i="13"/>
  <c r="BA11" i="13"/>
  <c r="AZ11" i="13"/>
  <c r="AY11" i="13"/>
  <c r="AX11" i="13"/>
  <c r="AW11" i="13"/>
  <c r="AV11" i="13"/>
  <c r="AT11" i="13"/>
  <c r="AS11" i="13"/>
  <c r="AR11" i="13"/>
  <c r="AQ11" i="13"/>
  <c r="AP11" i="13"/>
  <c r="AO11" i="13"/>
  <c r="AN11" i="13"/>
  <c r="AM11" i="13"/>
  <c r="AL11" i="13"/>
  <c r="AK11" i="13"/>
  <c r="AI11" i="13"/>
  <c r="AH11" i="13"/>
  <c r="AG11" i="13"/>
  <c r="AF11" i="13"/>
  <c r="AE11" i="13"/>
  <c r="AD11" i="13"/>
  <c r="AC11" i="13"/>
  <c r="AB11" i="13"/>
  <c r="AA11" i="13"/>
  <c r="X11" i="13"/>
  <c r="W11" i="13"/>
  <c r="V11" i="13"/>
  <c r="U11" i="13"/>
  <c r="T11" i="13"/>
  <c r="S11" i="13"/>
  <c r="R11" i="13"/>
  <c r="Q11" i="13"/>
  <c r="P11" i="13"/>
  <c r="O11" i="13"/>
  <c r="BE10" i="13"/>
  <c r="BD10" i="13"/>
  <c r="BC10" i="13"/>
  <c r="BB10" i="13"/>
  <c r="BA10" i="13"/>
  <c r="AZ10" i="13"/>
  <c r="AY10" i="13"/>
  <c r="AX10" i="13"/>
  <c r="AW10" i="13"/>
  <c r="AV10" i="13"/>
  <c r="AT10" i="13"/>
  <c r="AS10" i="13"/>
  <c r="AR10" i="13"/>
  <c r="AQ10" i="13"/>
  <c r="AP10" i="13"/>
  <c r="AO10" i="13"/>
  <c r="AN10" i="13"/>
  <c r="AM10" i="13"/>
  <c r="AL10" i="13"/>
  <c r="AK10" i="13"/>
  <c r="AI10" i="13"/>
  <c r="AH10" i="13"/>
  <c r="AG10" i="13"/>
  <c r="AF10" i="13"/>
  <c r="AE10" i="13"/>
  <c r="AD10" i="13"/>
  <c r="AC10" i="13"/>
  <c r="AB10" i="13"/>
  <c r="AA10" i="13"/>
  <c r="X10" i="13"/>
  <c r="W10" i="13"/>
  <c r="V10" i="13"/>
  <c r="U10" i="13"/>
  <c r="T10" i="13"/>
  <c r="S10" i="13"/>
  <c r="R10" i="13"/>
  <c r="Q10" i="13"/>
  <c r="P10" i="13"/>
  <c r="O10" i="13"/>
  <c r="BE9" i="13"/>
  <c r="BD9" i="13"/>
  <c r="BC9" i="13"/>
  <c r="BB9" i="13"/>
  <c r="BA9" i="13"/>
  <c r="AZ9" i="13"/>
  <c r="AY9" i="13"/>
  <c r="AX9" i="13"/>
  <c r="AW9" i="13"/>
  <c r="AV9" i="13"/>
  <c r="AT9" i="13"/>
  <c r="AS9" i="13"/>
  <c r="AR9" i="13"/>
  <c r="AQ9" i="13"/>
  <c r="AP9" i="13"/>
  <c r="AO9" i="13"/>
  <c r="AN9" i="13"/>
  <c r="AM9" i="13"/>
  <c r="AL9" i="13"/>
  <c r="AK9" i="13"/>
  <c r="AI9" i="13"/>
  <c r="AH9" i="13"/>
  <c r="AG9" i="13"/>
  <c r="AF9" i="13"/>
  <c r="AE9" i="13"/>
  <c r="AD9" i="13"/>
  <c r="AC9" i="13"/>
  <c r="AB9" i="13"/>
  <c r="AA9" i="13"/>
  <c r="X9" i="13"/>
  <c r="W9" i="13"/>
  <c r="V9" i="13"/>
  <c r="U9" i="13"/>
  <c r="T9" i="13"/>
  <c r="S9" i="13"/>
  <c r="R9" i="13"/>
  <c r="Q9" i="13"/>
  <c r="P9" i="13"/>
  <c r="O9" i="13"/>
  <c r="BE8" i="13"/>
  <c r="BD8" i="13"/>
  <c r="BC8" i="13"/>
  <c r="BB8" i="13"/>
  <c r="BA8" i="13"/>
  <c r="AZ8" i="13"/>
  <c r="AY8" i="13"/>
  <c r="AX8" i="13"/>
  <c r="AW8" i="13"/>
  <c r="AV8" i="13"/>
  <c r="AT8" i="13"/>
  <c r="AS8" i="13"/>
  <c r="AR8" i="13"/>
  <c r="AQ8" i="13"/>
  <c r="AP8" i="13"/>
  <c r="AO8" i="13"/>
  <c r="AN8" i="13"/>
  <c r="AM8" i="13"/>
  <c r="AL8" i="13"/>
  <c r="AK8" i="13"/>
  <c r="AI8" i="13"/>
  <c r="AH8" i="13"/>
  <c r="AG8" i="13"/>
  <c r="AF8" i="13"/>
  <c r="AE8" i="13"/>
  <c r="AD8" i="13"/>
  <c r="AC8" i="13"/>
  <c r="AB8" i="13"/>
  <c r="AA8" i="13"/>
  <c r="X8" i="13"/>
  <c r="W8" i="13"/>
  <c r="V8" i="13"/>
  <c r="U8" i="13"/>
  <c r="T8" i="13"/>
  <c r="S8" i="13"/>
  <c r="R8" i="13"/>
  <c r="Q8" i="13"/>
  <c r="P8" i="13"/>
  <c r="O8" i="13"/>
  <c r="BE7" i="13"/>
  <c r="BD7" i="13"/>
  <c r="BC7" i="13"/>
  <c r="BB7" i="13"/>
  <c r="BA7" i="13"/>
  <c r="AZ7" i="13"/>
  <c r="AY7" i="13"/>
  <c r="AX7" i="13"/>
  <c r="AW7" i="13"/>
  <c r="AV7" i="13"/>
  <c r="AT7" i="13"/>
  <c r="AS7" i="13"/>
  <c r="AR7" i="13"/>
  <c r="AQ7" i="13"/>
  <c r="AP7" i="13"/>
  <c r="AO7" i="13"/>
  <c r="AN7" i="13"/>
  <c r="AM7" i="13"/>
  <c r="AL7" i="13"/>
  <c r="AK7" i="13"/>
  <c r="AI7" i="13"/>
  <c r="AH7" i="13"/>
  <c r="AG7" i="13"/>
  <c r="AF7" i="13"/>
  <c r="AE7" i="13"/>
  <c r="AD7" i="13"/>
  <c r="AC7" i="13"/>
  <c r="AB7" i="13"/>
  <c r="AA7" i="13"/>
  <c r="X7" i="13"/>
  <c r="W7" i="13"/>
  <c r="V7" i="13"/>
  <c r="U7" i="13"/>
  <c r="T7" i="13"/>
  <c r="S7" i="13"/>
  <c r="R7" i="13"/>
  <c r="Q7" i="13"/>
  <c r="P7" i="13"/>
  <c r="O7" i="13"/>
  <c r="BE6" i="13"/>
  <c r="BD6" i="13"/>
  <c r="BC6" i="13"/>
  <c r="BB6" i="13"/>
  <c r="BA6" i="13"/>
  <c r="AZ6" i="13"/>
  <c r="AY6" i="13"/>
  <c r="AX6" i="13"/>
  <c r="AW6" i="13"/>
  <c r="AV6" i="13"/>
  <c r="AT6" i="13"/>
  <c r="AS6" i="13"/>
  <c r="AR6" i="13"/>
  <c r="AQ6" i="13"/>
  <c r="AP6" i="13"/>
  <c r="AO6" i="13"/>
  <c r="AN6" i="13"/>
  <c r="AM6" i="13"/>
  <c r="AL6" i="13"/>
  <c r="AK6" i="13"/>
  <c r="AI6" i="13"/>
  <c r="AH6" i="13"/>
  <c r="AG6" i="13"/>
  <c r="AF6" i="13"/>
  <c r="AE6" i="13"/>
  <c r="AD6" i="13"/>
  <c r="AC6" i="13"/>
  <c r="AB6" i="13"/>
  <c r="AA6" i="13"/>
  <c r="X6" i="13"/>
  <c r="W6" i="13"/>
  <c r="V6" i="13"/>
  <c r="U6" i="13"/>
  <c r="T6" i="13"/>
  <c r="S6" i="13"/>
  <c r="R6" i="13"/>
  <c r="Q6" i="13"/>
  <c r="P6" i="13"/>
  <c r="O6" i="13"/>
  <c r="BE5" i="13"/>
  <c r="BD5" i="13"/>
  <c r="BC5" i="13"/>
  <c r="BB5" i="13"/>
  <c r="BA5" i="13"/>
  <c r="AZ5" i="13"/>
  <c r="AY5" i="13"/>
  <c r="AX5" i="13"/>
  <c r="AW5" i="13"/>
  <c r="AV5" i="13"/>
  <c r="AT5" i="13"/>
  <c r="AS5" i="13"/>
  <c r="AR5" i="13"/>
  <c r="AQ5" i="13"/>
  <c r="AP5" i="13"/>
  <c r="AO5" i="13"/>
  <c r="AN5" i="13"/>
  <c r="AM5" i="13"/>
  <c r="AL5" i="13"/>
  <c r="AK5" i="13"/>
  <c r="AI5" i="13"/>
  <c r="AH5" i="13"/>
  <c r="AG5" i="13"/>
  <c r="AF5" i="13"/>
  <c r="AE5" i="13"/>
  <c r="AD5" i="13"/>
  <c r="AC5" i="13"/>
  <c r="AB5" i="13"/>
  <c r="AA5" i="13"/>
  <c r="X5" i="13"/>
  <c r="W5" i="13"/>
  <c r="V5" i="13"/>
  <c r="U5" i="13"/>
  <c r="T5" i="13"/>
  <c r="S5" i="13"/>
  <c r="R5" i="13"/>
  <c r="Q5" i="13"/>
  <c r="P5" i="13"/>
  <c r="O5" i="13"/>
  <c r="BE4" i="13"/>
  <c r="BD4" i="13"/>
  <c r="BC4" i="13"/>
  <c r="BB4" i="13"/>
  <c r="BA4" i="13"/>
  <c r="AZ4" i="13"/>
  <c r="AY4" i="13"/>
  <c r="AX4" i="13"/>
  <c r="AW4" i="13"/>
  <c r="AV4" i="13"/>
  <c r="AT4" i="13"/>
  <c r="AS4" i="13"/>
  <c r="AR4" i="13"/>
  <c r="AQ4" i="13"/>
  <c r="AP4" i="13"/>
  <c r="AO4" i="13"/>
  <c r="AN4" i="13"/>
  <c r="AM4" i="13"/>
  <c r="AL4" i="13"/>
  <c r="AK4" i="13"/>
  <c r="AI4" i="13"/>
  <c r="AH4" i="13"/>
  <c r="AG4" i="13"/>
  <c r="AF4" i="13"/>
  <c r="AE4" i="13"/>
  <c r="AD4" i="13"/>
  <c r="AC4" i="13"/>
  <c r="AB4" i="13"/>
  <c r="AA4" i="13"/>
  <c r="X4" i="13"/>
  <c r="W4" i="13"/>
  <c r="V4" i="13"/>
  <c r="U4" i="13"/>
  <c r="T4" i="13"/>
  <c r="S4" i="13"/>
  <c r="R4" i="13"/>
  <c r="Q4" i="13"/>
  <c r="P4" i="13"/>
  <c r="O4" i="13"/>
  <c r="BE3" i="13"/>
  <c r="BD3" i="13"/>
  <c r="BC3" i="13"/>
  <c r="BB3" i="13"/>
  <c r="BA3" i="13"/>
  <c r="AZ3" i="13"/>
  <c r="AY3" i="13"/>
  <c r="AX3" i="13"/>
  <c r="AX19" i="13" s="1"/>
  <c r="AW3" i="13"/>
  <c r="AV3" i="13"/>
  <c r="AT3" i="13"/>
  <c r="AS3" i="13"/>
  <c r="AR3" i="13"/>
  <c r="AQ3" i="13"/>
  <c r="AP3" i="13"/>
  <c r="AO3" i="13"/>
  <c r="AN3" i="13"/>
  <c r="AM3" i="13"/>
  <c r="AL3" i="13"/>
  <c r="AK3" i="13"/>
  <c r="AI3" i="13"/>
  <c r="AH3" i="13"/>
  <c r="AG3" i="13"/>
  <c r="AF3" i="13"/>
  <c r="AE3" i="13"/>
  <c r="AD3" i="13"/>
  <c r="AC3" i="13"/>
  <c r="AB3" i="13"/>
  <c r="AA3" i="13"/>
  <c r="X3" i="13"/>
  <c r="W3" i="13"/>
  <c r="V3" i="13"/>
  <c r="U3" i="13"/>
  <c r="T3" i="13"/>
  <c r="S3" i="13"/>
  <c r="R3" i="13"/>
  <c r="Q3" i="13"/>
  <c r="P3" i="13"/>
  <c r="O3" i="13"/>
  <c r="BE18" i="12"/>
  <c r="BD18" i="12"/>
  <c r="BC18" i="12"/>
  <c r="BB18" i="12"/>
  <c r="BA18" i="12"/>
  <c r="AZ18" i="12"/>
  <c r="AY18" i="12"/>
  <c r="AX18" i="12"/>
  <c r="AW18" i="12"/>
  <c r="AV18" i="12"/>
  <c r="AT18" i="12"/>
  <c r="AS18" i="12"/>
  <c r="AR18" i="12"/>
  <c r="AQ18" i="12"/>
  <c r="AP18" i="12"/>
  <c r="AO18" i="12"/>
  <c r="AN18" i="12"/>
  <c r="AM18" i="12"/>
  <c r="AL18" i="12"/>
  <c r="AK18" i="12"/>
  <c r="AI18" i="12"/>
  <c r="AH18" i="12"/>
  <c r="AG18" i="12"/>
  <c r="AF18" i="12"/>
  <c r="AE18" i="12"/>
  <c r="AD18" i="12"/>
  <c r="AC18" i="12"/>
  <c r="AB18" i="12"/>
  <c r="AA18" i="12"/>
  <c r="X18" i="12"/>
  <c r="W18" i="12"/>
  <c r="V18" i="12"/>
  <c r="U18" i="12"/>
  <c r="T18" i="12"/>
  <c r="S18" i="12"/>
  <c r="R18" i="12"/>
  <c r="Q18" i="12"/>
  <c r="P18" i="12"/>
  <c r="O18" i="12"/>
  <c r="BE17" i="12"/>
  <c r="BD17" i="12"/>
  <c r="BC17" i="12"/>
  <c r="BB17" i="12"/>
  <c r="BA17" i="12"/>
  <c r="AZ17" i="12"/>
  <c r="AY17" i="12"/>
  <c r="AX17" i="12"/>
  <c r="AW17" i="12"/>
  <c r="AV17" i="12"/>
  <c r="AT17" i="12"/>
  <c r="AS17" i="12"/>
  <c r="AR17" i="12"/>
  <c r="AQ17" i="12"/>
  <c r="AP17" i="12"/>
  <c r="AO17" i="12"/>
  <c r="AN17" i="12"/>
  <c r="AM17" i="12"/>
  <c r="AL17" i="12"/>
  <c r="AK17" i="12"/>
  <c r="AI17" i="12"/>
  <c r="AH17" i="12"/>
  <c r="AG17" i="12"/>
  <c r="AF17" i="12"/>
  <c r="AE17" i="12"/>
  <c r="AD17" i="12"/>
  <c r="AC17" i="12"/>
  <c r="AB17" i="12"/>
  <c r="AA17" i="12"/>
  <c r="X17" i="12"/>
  <c r="W17" i="12"/>
  <c r="V17" i="12"/>
  <c r="U17" i="12"/>
  <c r="T17" i="12"/>
  <c r="S17" i="12"/>
  <c r="R17" i="12"/>
  <c r="Q17" i="12"/>
  <c r="P17" i="12"/>
  <c r="O17" i="12"/>
  <c r="BE16" i="12"/>
  <c r="BD16" i="12"/>
  <c r="BC16" i="12"/>
  <c r="BB16" i="12"/>
  <c r="BA16" i="12"/>
  <c r="AZ16" i="12"/>
  <c r="AY16" i="12"/>
  <c r="AX16" i="12"/>
  <c r="AW16" i="12"/>
  <c r="AV16" i="12"/>
  <c r="AT16" i="12"/>
  <c r="AS16" i="12"/>
  <c r="AR16" i="12"/>
  <c r="AQ16" i="12"/>
  <c r="AP16" i="12"/>
  <c r="AO16" i="12"/>
  <c r="AN16" i="12"/>
  <c r="AM16" i="12"/>
  <c r="AL16" i="12"/>
  <c r="AK16" i="12"/>
  <c r="AI16" i="12"/>
  <c r="AH16" i="12"/>
  <c r="AG16" i="12"/>
  <c r="AF16" i="12"/>
  <c r="AE16" i="12"/>
  <c r="AD16" i="12"/>
  <c r="AC16" i="12"/>
  <c r="AB16" i="12"/>
  <c r="AA16" i="12"/>
  <c r="X16" i="12"/>
  <c r="W16" i="12"/>
  <c r="V16" i="12"/>
  <c r="U16" i="12"/>
  <c r="T16" i="12"/>
  <c r="S16" i="12"/>
  <c r="R16" i="12"/>
  <c r="Q16" i="12"/>
  <c r="P16" i="12"/>
  <c r="O16" i="12"/>
  <c r="BE15" i="12"/>
  <c r="BD15" i="12"/>
  <c r="BC15" i="12"/>
  <c r="BB15" i="12"/>
  <c r="BA15" i="12"/>
  <c r="AZ15" i="12"/>
  <c r="AY15" i="12"/>
  <c r="AX15" i="12"/>
  <c r="AW15" i="12"/>
  <c r="AV15" i="12"/>
  <c r="AT15" i="12"/>
  <c r="AS15" i="12"/>
  <c r="AR15" i="12"/>
  <c r="AQ15" i="12"/>
  <c r="AP15" i="12"/>
  <c r="AO15" i="12"/>
  <c r="AN15" i="12"/>
  <c r="AM15" i="12"/>
  <c r="AL15" i="12"/>
  <c r="AK15" i="12"/>
  <c r="AI15" i="12"/>
  <c r="AH15" i="12"/>
  <c r="AG15" i="12"/>
  <c r="AF15" i="12"/>
  <c r="AE15" i="12"/>
  <c r="AD15" i="12"/>
  <c r="AC15" i="12"/>
  <c r="AB15" i="12"/>
  <c r="AA15" i="12"/>
  <c r="X15" i="12"/>
  <c r="W15" i="12"/>
  <c r="V15" i="12"/>
  <c r="U15" i="12"/>
  <c r="T15" i="12"/>
  <c r="S15" i="12"/>
  <c r="R15" i="12"/>
  <c r="Q15" i="12"/>
  <c r="P15" i="12"/>
  <c r="O15" i="12"/>
  <c r="BE14" i="12"/>
  <c r="BD14" i="12"/>
  <c r="BC14" i="12"/>
  <c r="BB14" i="12"/>
  <c r="BA14" i="12"/>
  <c r="AZ14" i="12"/>
  <c r="AY14" i="12"/>
  <c r="AX14" i="12"/>
  <c r="AW14" i="12"/>
  <c r="AV14" i="12"/>
  <c r="AT14" i="12"/>
  <c r="AS14" i="12"/>
  <c r="AR14" i="12"/>
  <c r="AQ14" i="12"/>
  <c r="AP14" i="12"/>
  <c r="AO14" i="12"/>
  <c r="AN14" i="12"/>
  <c r="AM14" i="12"/>
  <c r="AL14" i="12"/>
  <c r="AK14" i="12"/>
  <c r="AI14" i="12"/>
  <c r="AH14" i="12"/>
  <c r="AG14" i="12"/>
  <c r="AF14" i="12"/>
  <c r="AE14" i="12"/>
  <c r="AD14" i="12"/>
  <c r="AC14" i="12"/>
  <c r="AB14" i="12"/>
  <c r="AA14" i="12"/>
  <c r="X14" i="12"/>
  <c r="W14" i="12"/>
  <c r="V14" i="12"/>
  <c r="U14" i="12"/>
  <c r="T14" i="12"/>
  <c r="S14" i="12"/>
  <c r="R14" i="12"/>
  <c r="Q14" i="12"/>
  <c r="P14" i="12"/>
  <c r="O14" i="12"/>
  <c r="BE13" i="12"/>
  <c r="BD13" i="12"/>
  <c r="BC13" i="12"/>
  <c r="BB13" i="12"/>
  <c r="BA13" i="12"/>
  <c r="AZ13" i="12"/>
  <c r="AY13" i="12"/>
  <c r="AX13" i="12"/>
  <c r="AW13" i="12"/>
  <c r="AV13" i="12"/>
  <c r="AT13" i="12"/>
  <c r="AS13" i="12"/>
  <c r="AR13" i="12"/>
  <c r="AQ13" i="12"/>
  <c r="AP13" i="12"/>
  <c r="AO13" i="12"/>
  <c r="AN13" i="12"/>
  <c r="AM13" i="12"/>
  <c r="AL13" i="12"/>
  <c r="AK13" i="12"/>
  <c r="AI13" i="12"/>
  <c r="AH13" i="12"/>
  <c r="AG13" i="12"/>
  <c r="AF13" i="12"/>
  <c r="AE13" i="12"/>
  <c r="AD13" i="12"/>
  <c r="AC13" i="12"/>
  <c r="AB13" i="12"/>
  <c r="AA13" i="12"/>
  <c r="X13" i="12"/>
  <c r="W13" i="12"/>
  <c r="V13" i="12"/>
  <c r="U13" i="12"/>
  <c r="T13" i="12"/>
  <c r="S13" i="12"/>
  <c r="R13" i="12"/>
  <c r="Q13" i="12"/>
  <c r="P13" i="12"/>
  <c r="O13" i="12"/>
  <c r="BE12" i="12"/>
  <c r="BD12" i="12"/>
  <c r="BC12" i="12"/>
  <c r="BB12" i="12"/>
  <c r="BA12" i="12"/>
  <c r="AZ12" i="12"/>
  <c r="AY12" i="12"/>
  <c r="AX12" i="12"/>
  <c r="AW12" i="12"/>
  <c r="AV12" i="12"/>
  <c r="AT12" i="12"/>
  <c r="AS12" i="12"/>
  <c r="AR12" i="12"/>
  <c r="AQ12" i="12"/>
  <c r="AP12" i="12"/>
  <c r="AO12" i="12"/>
  <c r="AN12" i="12"/>
  <c r="AM12" i="12"/>
  <c r="AL12" i="12"/>
  <c r="AK12" i="12"/>
  <c r="AI12" i="12"/>
  <c r="AH12" i="12"/>
  <c r="AG12" i="12"/>
  <c r="AF12" i="12"/>
  <c r="AE12" i="12"/>
  <c r="AD12" i="12"/>
  <c r="AC12" i="12"/>
  <c r="AB12" i="12"/>
  <c r="AA12" i="12"/>
  <c r="X12" i="12"/>
  <c r="W12" i="12"/>
  <c r="V12" i="12"/>
  <c r="U12" i="12"/>
  <c r="T12" i="12"/>
  <c r="S12" i="12"/>
  <c r="R12" i="12"/>
  <c r="Q12" i="12"/>
  <c r="P12" i="12"/>
  <c r="O12" i="12"/>
  <c r="BE11" i="12"/>
  <c r="BD11" i="12"/>
  <c r="BC11" i="12"/>
  <c r="BB11" i="12"/>
  <c r="BA11" i="12"/>
  <c r="AZ11" i="12"/>
  <c r="AY11" i="12"/>
  <c r="AX11" i="12"/>
  <c r="AW11" i="12"/>
  <c r="AV11" i="12"/>
  <c r="AT11" i="12"/>
  <c r="AS11" i="12"/>
  <c r="AR11" i="12"/>
  <c r="AQ11" i="12"/>
  <c r="AP11" i="12"/>
  <c r="AO11" i="12"/>
  <c r="AN11" i="12"/>
  <c r="AM11" i="12"/>
  <c r="AL11" i="12"/>
  <c r="AK11" i="12"/>
  <c r="AI11" i="12"/>
  <c r="AH11" i="12"/>
  <c r="AG11" i="12"/>
  <c r="AF11" i="12"/>
  <c r="AE11" i="12"/>
  <c r="AD11" i="12"/>
  <c r="AC11" i="12"/>
  <c r="AB11" i="12"/>
  <c r="AA11" i="12"/>
  <c r="X11" i="12"/>
  <c r="W11" i="12"/>
  <c r="V11" i="12"/>
  <c r="U11" i="12"/>
  <c r="T11" i="12"/>
  <c r="S11" i="12"/>
  <c r="R11" i="12"/>
  <c r="Q11" i="12"/>
  <c r="P11" i="12"/>
  <c r="O11" i="12"/>
  <c r="BE10" i="12"/>
  <c r="BD10" i="12"/>
  <c r="BC10" i="12"/>
  <c r="BB10" i="12"/>
  <c r="BA10" i="12"/>
  <c r="AZ10" i="12"/>
  <c r="AY10" i="12"/>
  <c r="AX10" i="12"/>
  <c r="AW10" i="12"/>
  <c r="AV10" i="12"/>
  <c r="AT10" i="12"/>
  <c r="AS10" i="12"/>
  <c r="AR10" i="12"/>
  <c r="AQ10" i="12"/>
  <c r="AP10" i="12"/>
  <c r="AO10" i="12"/>
  <c r="AN10" i="12"/>
  <c r="AM10" i="12"/>
  <c r="AL10" i="12"/>
  <c r="AK10" i="12"/>
  <c r="AI10" i="12"/>
  <c r="AH10" i="12"/>
  <c r="AG10" i="12"/>
  <c r="AF10" i="12"/>
  <c r="AE10" i="12"/>
  <c r="AD10" i="12"/>
  <c r="AC10" i="12"/>
  <c r="AB10" i="12"/>
  <c r="AA10" i="12"/>
  <c r="X10" i="12"/>
  <c r="W10" i="12"/>
  <c r="V10" i="12"/>
  <c r="U10" i="12"/>
  <c r="T10" i="12"/>
  <c r="S10" i="12"/>
  <c r="R10" i="12"/>
  <c r="Q10" i="12"/>
  <c r="P10" i="12"/>
  <c r="O10" i="12"/>
  <c r="BE9" i="12"/>
  <c r="BD9" i="12"/>
  <c r="BC9" i="12"/>
  <c r="BB9" i="12"/>
  <c r="BA9" i="12"/>
  <c r="AZ9" i="12"/>
  <c r="AY9" i="12"/>
  <c r="AX9" i="12"/>
  <c r="AW9" i="12"/>
  <c r="AV9" i="12"/>
  <c r="AT9" i="12"/>
  <c r="AS9" i="12"/>
  <c r="AR9" i="12"/>
  <c r="AQ9" i="12"/>
  <c r="AP9" i="12"/>
  <c r="AO9" i="12"/>
  <c r="AN9" i="12"/>
  <c r="AM9" i="12"/>
  <c r="AL9" i="12"/>
  <c r="AK9" i="12"/>
  <c r="AI9" i="12"/>
  <c r="AH9" i="12"/>
  <c r="AG9" i="12"/>
  <c r="AF9" i="12"/>
  <c r="AE9" i="12"/>
  <c r="AD9" i="12"/>
  <c r="AC9" i="12"/>
  <c r="AB9" i="12"/>
  <c r="AA9" i="12"/>
  <c r="X9" i="12"/>
  <c r="W9" i="12"/>
  <c r="V9" i="12"/>
  <c r="U9" i="12"/>
  <c r="T9" i="12"/>
  <c r="S9" i="12"/>
  <c r="R9" i="12"/>
  <c r="Q9" i="12"/>
  <c r="P9" i="12"/>
  <c r="O9" i="12"/>
  <c r="BE8" i="12"/>
  <c r="BD8" i="12"/>
  <c r="BC8" i="12"/>
  <c r="BB8" i="12"/>
  <c r="BA8" i="12"/>
  <c r="AZ8" i="12"/>
  <c r="AY8" i="12"/>
  <c r="AX8" i="12"/>
  <c r="AW8" i="12"/>
  <c r="AV8" i="12"/>
  <c r="AT8" i="12"/>
  <c r="AS8" i="12"/>
  <c r="AR8" i="12"/>
  <c r="AQ8" i="12"/>
  <c r="AP8" i="12"/>
  <c r="AO8" i="12"/>
  <c r="AN8" i="12"/>
  <c r="AM8" i="12"/>
  <c r="AL8" i="12"/>
  <c r="AK8" i="12"/>
  <c r="AI8" i="12"/>
  <c r="AH8" i="12"/>
  <c r="AG8" i="12"/>
  <c r="AF8" i="12"/>
  <c r="AE8" i="12"/>
  <c r="AD8" i="12"/>
  <c r="AC8" i="12"/>
  <c r="AB8" i="12"/>
  <c r="AA8" i="12"/>
  <c r="X8" i="12"/>
  <c r="W8" i="12"/>
  <c r="V8" i="12"/>
  <c r="U8" i="12"/>
  <c r="T8" i="12"/>
  <c r="S8" i="12"/>
  <c r="R8" i="12"/>
  <c r="Q8" i="12"/>
  <c r="P8" i="12"/>
  <c r="O8" i="12"/>
  <c r="BE7" i="12"/>
  <c r="BD7" i="12"/>
  <c r="BC7" i="12"/>
  <c r="BB7" i="12"/>
  <c r="BA7" i="12"/>
  <c r="AZ7" i="12"/>
  <c r="AY7" i="12"/>
  <c r="AX7" i="12"/>
  <c r="AW7" i="12"/>
  <c r="AV7" i="12"/>
  <c r="AT7" i="12"/>
  <c r="AS7" i="12"/>
  <c r="AR7" i="12"/>
  <c r="AQ7" i="12"/>
  <c r="AP7" i="12"/>
  <c r="AO7" i="12"/>
  <c r="AN7" i="12"/>
  <c r="AM7" i="12"/>
  <c r="AL7" i="12"/>
  <c r="AK7" i="12"/>
  <c r="AI7" i="12"/>
  <c r="AH7" i="12"/>
  <c r="AG7" i="12"/>
  <c r="AF7" i="12"/>
  <c r="AE7" i="12"/>
  <c r="AD7" i="12"/>
  <c r="AC7" i="12"/>
  <c r="AB7" i="12"/>
  <c r="AA7" i="12"/>
  <c r="X7" i="12"/>
  <c r="W7" i="12"/>
  <c r="V7" i="12"/>
  <c r="U7" i="12"/>
  <c r="T7" i="12"/>
  <c r="S7" i="12"/>
  <c r="R7" i="12"/>
  <c r="Q7" i="12"/>
  <c r="P7" i="12"/>
  <c r="O7" i="12"/>
  <c r="BE6" i="12"/>
  <c r="BD6" i="12"/>
  <c r="BC6" i="12"/>
  <c r="BB6" i="12"/>
  <c r="BA6" i="12"/>
  <c r="AZ6" i="12"/>
  <c r="AY6" i="12"/>
  <c r="AX6" i="12"/>
  <c r="AW6" i="12"/>
  <c r="AV6" i="12"/>
  <c r="AT6" i="12"/>
  <c r="AS6" i="12"/>
  <c r="AR6" i="12"/>
  <c r="AQ6" i="12"/>
  <c r="AP6" i="12"/>
  <c r="AO6" i="12"/>
  <c r="AN6" i="12"/>
  <c r="AM6" i="12"/>
  <c r="AL6" i="12"/>
  <c r="AK6" i="12"/>
  <c r="AI6" i="12"/>
  <c r="AH6" i="12"/>
  <c r="AG6" i="12"/>
  <c r="AF6" i="12"/>
  <c r="AE6" i="12"/>
  <c r="AD6" i="12"/>
  <c r="AC6" i="12"/>
  <c r="AB6" i="12"/>
  <c r="AA6" i="12"/>
  <c r="X6" i="12"/>
  <c r="W6" i="12"/>
  <c r="V6" i="12"/>
  <c r="U6" i="12"/>
  <c r="T6" i="12"/>
  <c r="S6" i="12"/>
  <c r="R6" i="12"/>
  <c r="Q6" i="12"/>
  <c r="P6" i="12"/>
  <c r="O6" i="12"/>
  <c r="BE5" i="12"/>
  <c r="BD5" i="12"/>
  <c r="BC5" i="12"/>
  <c r="BB5" i="12"/>
  <c r="BA5" i="12"/>
  <c r="AZ5" i="12"/>
  <c r="AY5" i="12"/>
  <c r="AX5" i="12"/>
  <c r="AW5" i="12"/>
  <c r="AV5" i="12"/>
  <c r="AT5" i="12"/>
  <c r="AS5" i="12"/>
  <c r="AR5" i="12"/>
  <c r="AQ5" i="12"/>
  <c r="AP5" i="12"/>
  <c r="AO5" i="12"/>
  <c r="AN5" i="12"/>
  <c r="AM5" i="12"/>
  <c r="AL5" i="12"/>
  <c r="AK5" i="12"/>
  <c r="AI5" i="12"/>
  <c r="AH5" i="12"/>
  <c r="AG5" i="12"/>
  <c r="AF5" i="12"/>
  <c r="AE5" i="12"/>
  <c r="AD5" i="12"/>
  <c r="AC5" i="12"/>
  <c r="AB5" i="12"/>
  <c r="AA5" i="12"/>
  <c r="X5" i="12"/>
  <c r="W5" i="12"/>
  <c r="V5" i="12"/>
  <c r="U5" i="12"/>
  <c r="T5" i="12"/>
  <c r="S5" i="12"/>
  <c r="R5" i="12"/>
  <c r="Q5" i="12"/>
  <c r="P5" i="12"/>
  <c r="O5" i="12"/>
  <c r="BE4" i="12"/>
  <c r="BD4" i="12"/>
  <c r="BC4" i="12"/>
  <c r="BB4" i="12"/>
  <c r="BA4" i="12"/>
  <c r="AZ4" i="12"/>
  <c r="AY4" i="12"/>
  <c r="AX4" i="12"/>
  <c r="AW4" i="12"/>
  <c r="AV4" i="12"/>
  <c r="AT4" i="12"/>
  <c r="AS4" i="12"/>
  <c r="AR4" i="12"/>
  <c r="AQ4" i="12"/>
  <c r="AP4" i="12"/>
  <c r="AO4" i="12"/>
  <c r="AN4" i="12"/>
  <c r="AM4" i="12"/>
  <c r="AL4" i="12"/>
  <c r="AK4" i="12"/>
  <c r="AI4" i="12"/>
  <c r="AH4" i="12"/>
  <c r="AG4" i="12"/>
  <c r="AF4" i="12"/>
  <c r="AE4" i="12"/>
  <c r="AD4" i="12"/>
  <c r="AC4" i="12"/>
  <c r="AB4" i="12"/>
  <c r="AA4" i="12"/>
  <c r="X4" i="12"/>
  <c r="W4" i="12"/>
  <c r="V4" i="12"/>
  <c r="U4" i="12"/>
  <c r="T4" i="12"/>
  <c r="S4" i="12"/>
  <c r="R4" i="12"/>
  <c r="Q4" i="12"/>
  <c r="P4" i="12"/>
  <c r="O4" i="12"/>
  <c r="BE3" i="12"/>
  <c r="BD3" i="12"/>
  <c r="BC3" i="12"/>
  <c r="BB3" i="12"/>
  <c r="BA3" i="12"/>
  <c r="AZ3" i="12"/>
  <c r="AY3" i="12"/>
  <c r="AX3" i="12"/>
  <c r="AW3" i="12"/>
  <c r="AV3" i="12"/>
  <c r="AT3" i="12"/>
  <c r="AS3" i="12"/>
  <c r="AR3" i="12"/>
  <c r="AQ3" i="12"/>
  <c r="AP3" i="12"/>
  <c r="AO3" i="12"/>
  <c r="AN3" i="12"/>
  <c r="AM3" i="12"/>
  <c r="AL3" i="12"/>
  <c r="AK3" i="12"/>
  <c r="AI3" i="12"/>
  <c r="AH3" i="12"/>
  <c r="AG3" i="12"/>
  <c r="AF3" i="12"/>
  <c r="AE3" i="12"/>
  <c r="AD3" i="12"/>
  <c r="AC3" i="12"/>
  <c r="AB3" i="12"/>
  <c r="AA3" i="12"/>
  <c r="X3" i="12"/>
  <c r="W3" i="12"/>
  <c r="V3" i="12"/>
  <c r="U3" i="12"/>
  <c r="T3" i="12"/>
  <c r="S3" i="12"/>
  <c r="R3" i="12"/>
  <c r="Q3" i="12"/>
  <c r="P3" i="12"/>
  <c r="O3" i="12"/>
  <c r="BE18" i="11"/>
  <c r="BD18" i="11"/>
  <c r="BC18" i="11"/>
  <c r="BB18" i="11"/>
  <c r="BA18" i="11"/>
  <c r="AZ18" i="11"/>
  <c r="AY18" i="11"/>
  <c r="AX18" i="11"/>
  <c r="AW18" i="11"/>
  <c r="AV18" i="11"/>
  <c r="AT18" i="11"/>
  <c r="AS18" i="11"/>
  <c r="AR18" i="11"/>
  <c r="AQ18" i="11"/>
  <c r="AP18" i="11"/>
  <c r="AO18" i="11"/>
  <c r="AN18" i="11"/>
  <c r="AM18" i="11"/>
  <c r="AL18" i="11"/>
  <c r="AK18" i="11"/>
  <c r="AI18" i="11"/>
  <c r="AH18" i="11"/>
  <c r="AG18" i="11"/>
  <c r="AF18" i="11"/>
  <c r="AE18" i="11"/>
  <c r="AD18" i="11"/>
  <c r="AC18" i="11"/>
  <c r="AB18" i="11"/>
  <c r="AA18" i="11"/>
  <c r="Z18" i="11"/>
  <c r="X18" i="11"/>
  <c r="W18" i="11"/>
  <c r="V18" i="11"/>
  <c r="U18" i="11"/>
  <c r="T18" i="11"/>
  <c r="S18" i="11"/>
  <c r="R18" i="11"/>
  <c r="Q18" i="11"/>
  <c r="P18" i="11"/>
  <c r="O18" i="11"/>
  <c r="M18" i="11"/>
  <c r="BE17" i="11"/>
  <c r="BD17" i="11"/>
  <c r="BC17" i="11"/>
  <c r="BB17" i="11"/>
  <c r="BA17" i="11"/>
  <c r="AZ17" i="11"/>
  <c r="AY17" i="11"/>
  <c r="AX17" i="11"/>
  <c r="AW17" i="11"/>
  <c r="AV17" i="11"/>
  <c r="AT17" i="11"/>
  <c r="AS17" i="11"/>
  <c r="AR17" i="11"/>
  <c r="AQ17" i="11"/>
  <c r="AP17" i="11"/>
  <c r="AO17" i="11"/>
  <c r="AN17" i="11"/>
  <c r="AM17" i="11"/>
  <c r="AL17" i="11"/>
  <c r="AK17" i="11"/>
  <c r="AI17" i="11"/>
  <c r="AH17" i="11"/>
  <c r="AG17" i="11"/>
  <c r="AF17" i="11"/>
  <c r="AE17" i="11"/>
  <c r="AD17" i="11"/>
  <c r="AC17" i="11"/>
  <c r="AB17" i="11"/>
  <c r="AA17" i="11"/>
  <c r="Z17" i="11"/>
  <c r="X17" i="11"/>
  <c r="W17" i="11"/>
  <c r="V17" i="11"/>
  <c r="U17" i="11"/>
  <c r="T17" i="11"/>
  <c r="S17" i="11"/>
  <c r="R17" i="11"/>
  <c r="Q17" i="11"/>
  <c r="P17" i="11"/>
  <c r="O17" i="11"/>
  <c r="M17" i="11"/>
  <c r="BE16" i="11"/>
  <c r="BD16" i="11"/>
  <c r="BC16" i="11"/>
  <c r="BB16" i="11"/>
  <c r="BA16" i="11"/>
  <c r="AZ16" i="11"/>
  <c r="AY16" i="11"/>
  <c r="AX16" i="11"/>
  <c r="AW16" i="11"/>
  <c r="AV16" i="11"/>
  <c r="AT16" i="11"/>
  <c r="AS16" i="11"/>
  <c r="AR16" i="11"/>
  <c r="AQ16" i="11"/>
  <c r="AP16" i="11"/>
  <c r="AO16" i="11"/>
  <c r="AN16" i="11"/>
  <c r="AM16" i="11"/>
  <c r="AL16" i="11"/>
  <c r="AK16" i="11"/>
  <c r="AI16" i="11"/>
  <c r="AH16" i="11"/>
  <c r="AG16" i="11"/>
  <c r="AF16" i="11"/>
  <c r="AE16" i="11"/>
  <c r="AD16" i="11"/>
  <c r="AC16" i="11"/>
  <c r="AB16" i="11"/>
  <c r="AA16" i="11"/>
  <c r="Z16" i="11"/>
  <c r="X16" i="11"/>
  <c r="W16" i="11"/>
  <c r="V16" i="11"/>
  <c r="U16" i="11"/>
  <c r="T16" i="11"/>
  <c r="S16" i="11"/>
  <c r="R16" i="11"/>
  <c r="Q16" i="11"/>
  <c r="P16" i="11"/>
  <c r="O16" i="11"/>
  <c r="BE15" i="11"/>
  <c r="BD15" i="11"/>
  <c r="BC15" i="11"/>
  <c r="BB15" i="11"/>
  <c r="BA15" i="11"/>
  <c r="AZ15" i="11"/>
  <c r="AY15" i="11"/>
  <c r="AX15" i="11"/>
  <c r="AW15" i="11"/>
  <c r="AV15" i="11"/>
  <c r="AT15" i="11"/>
  <c r="AS15" i="11"/>
  <c r="AR15" i="11"/>
  <c r="AQ15" i="11"/>
  <c r="AP15" i="11"/>
  <c r="AO15" i="11"/>
  <c r="AN15" i="11"/>
  <c r="AM15" i="11"/>
  <c r="AL15" i="11"/>
  <c r="AK15" i="11"/>
  <c r="AI15" i="11"/>
  <c r="AH15" i="11"/>
  <c r="AG15" i="11"/>
  <c r="AF15" i="11"/>
  <c r="AE15" i="11"/>
  <c r="AD15" i="11"/>
  <c r="AC15" i="11"/>
  <c r="AB15" i="11"/>
  <c r="AA15" i="11"/>
  <c r="X15" i="11"/>
  <c r="W15" i="11"/>
  <c r="V15" i="11"/>
  <c r="U15" i="11"/>
  <c r="T15" i="11"/>
  <c r="S15" i="11"/>
  <c r="R15" i="11"/>
  <c r="Q15" i="11"/>
  <c r="P15" i="11"/>
  <c r="O15" i="11"/>
  <c r="BE14" i="11"/>
  <c r="BD14" i="11"/>
  <c r="BC14" i="11"/>
  <c r="BB14" i="11"/>
  <c r="BA14" i="11"/>
  <c r="AZ14" i="11"/>
  <c r="AY14" i="11"/>
  <c r="AX14" i="11"/>
  <c r="AW14" i="11"/>
  <c r="AV14" i="11"/>
  <c r="AT14" i="11"/>
  <c r="AS14" i="11"/>
  <c r="AR14" i="11"/>
  <c r="AQ14" i="11"/>
  <c r="AP14" i="11"/>
  <c r="AO14" i="11"/>
  <c r="AN14" i="11"/>
  <c r="AM14" i="11"/>
  <c r="AL14" i="11"/>
  <c r="AK14" i="11"/>
  <c r="AI14" i="11"/>
  <c r="AH14" i="11"/>
  <c r="AG14" i="11"/>
  <c r="AF14" i="11"/>
  <c r="AE14" i="11"/>
  <c r="AD14" i="11"/>
  <c r="AC14" i="11"/>
  <c r="AB14" i="11"/>
  <c r="AA14" i="11"/>
  <c r="X14" i="11"/>
  <c r="W14" i="11"/>
  <c r="V14" i="11"/>
  <c r="U14" i="11"/>
  <c r="T14" i="11"/>
  <c r="S14" i="11"/>
  <c r="R14" i="11"/>
  <c r="Q14" i="11"/>
  <c r="P14" i="11"/>
  <c r="O14" i="11"/>
  <c r="BE13" i="11"/>
  <c r="BD13" i="11"/>
  <c r="BC13" i="11"/>
  <c r="BB13" i="11"/>
  <c r="BA13" i="11"/>
  <c r="AZ13" i="11"/>
  <c r="AY13" i="11"/>
  <c r="AX13" i="11"/>
  <c r="AW13" i="11"/>
  <c r="AV13" i="11"/>
  <c r="AT13" i="11"/>
  <c r="AS13" i="11"/>
  <c r="AR13" i="11"/>
  <c r="AQ13" i="11"/>
  <c r="AP13" i="11"/>
  <c r="AO13" i="11"/>
  <c r="AN13" i="11"/>
  <c r="AM13" i="11"/>
  <c r="AL13" i="11"/>
  <c r="AK13" i="11"/>
  <c r="AI13" i="11"/>
  <c r="AH13" i="11"/>
  <c r="AG13" i="11"/>
  <c r="AF13" i="11"/>
  <c r="AE13" i="11"/>
  <c r="AD13" i="11"/>
  <c r="AC13" i="11"/>
  <c r="AB13" i="11"/>
  <c r="AA13" i="11"/>
  <c r="X13" i="11"/>
  <c r="W13" i="11"/>
  <c r="V13" i="11"/>
  <c r="U13" i="11"/>
  <c r="T13" i="11"/>
  <c r="S13" i="11"/>
  <c r="R13" i="11"/>
  <c r="Q13" i="11"/>
  <c r="P13" i="11"/>
  <c r="O13" i="11"/>
  <c r="BE12" i="11"/>
  <c r="BD12" i="11"/>
  <c r="BC12" i="11"/>
  <c r="BB12" i="11"/>
  <c r="BA12" i="11"/>
  <c r="AZ12" i="11"/>
  <c r="AY12" i="11"/>
  <c r="AX12" i="11"/>
  <c r="AW12" i="11"/>
  <c r="AV12" i="11"/>
  <c r="AT12" i="11"/>
  <c r="AS12" i="11"/>
  <c r="AR12" i="11"/>
  <c r="AQ12" i="11"/>
  <c r="AP12" i="11"/>
  <c r="AO12" i="11"/>
  <c r="AN12" i="11"/>
  <c r="AM12" i="11"/>
  <c r="AL12" i="11"/>
  <c r="AK12" i="11"/>
  <c r="AI12" i="11"/>
  <c r="AH12" i="11"/>
  <c r="AG12" i="11"/>
  <c r="AF12" i="11"/>
  <c r="AE12" i="11"/>
  <c r="AD12" i="11"/>
  <c r="AC12" i="11"/>
  <c r="AB12" i="11"/>
  <c r="AA12" i="11"/>
  <c r="X12" i="11"/>
  <c r="W12" i="11"/>
  <c r="V12" i="11"/>
  <c r="U12" i="11"/>
  <c r="T12" i="11"/>
  <c r="S12" i="11"/>
  <c r="R12" i="11"/>
  <c r="Q12" i="11"/>
  <c r="P12" i="11"/>
  <c r="O12" i="11"/>
  <c r="BE11" i="11"/>
  <c r="BD11" i="11"/>
  <c r="BC11" i="11"/>
  <c r="BB11" i="11"/>
  <c r="BA11" i="11"/>
  <c r="AZ11" i="11"/>
  <c r="AY11" i="11"/>
  <c r="AX11" i="11"/>
  <c r="AW11" i="11"/>
  <c r="AV11" i="11"/>
  <c r="AT11" i="11"/>
  <c r="AS11" i="11"/>
  <c r="AR11" i="11"/>
  <c r="AQ11" i="11"/>
  <c r="AP11" i="11"/>
  <c r="AO11" i="11"/>
  <c r="AN11" i="11"/>
  <c r="AM11" i="11"/>
  <c r="AL11" i="11"/>
  <c r="AK11" i="11"/>
  <c r="AI11" i="11"/>
  <c r="AH11" i="11"/>
  <c r="AG11" i="11"/>
  <c r="AF11" i="11"/>
  <c r="AE11" i="11"/>
  <c r="AD11" i="11"/>
  <c r="AC11" i="11"/>
  <c r="AB11" i="11"/>
  <c r="AA11" i="11"/>
  <c r="X11" i="11"/>
  <c r="W11" i="11"/>
  <c r="V11" i="11"/>
  <c r="U11" i="11"/>
  <c r="T11" i="11"/>
  <c r="S11" i="11"/>
  <c r="R11" i="11"/>
  <c r="Q11" i="11"/>
  <c r="P11" i="11"/>
  <c r="O11" i="11"/>
  <c r="BE10" i="11"/>
  <c r="BD10" i="11"/>
  <c r="BC10" i="11"/>
  <c r="BB10" i="11"/>
  <c r="BA10" i="11"/>
  <c r="AZ10" i="11"/>
  <c r="AY10" i="11"/>
  <c r="AX10" i="11"/>
  <c r="AW10" i="11"/>
  <c r="AV10" i="11"/>
  <c r="AT10" i="11"/>
  <c r="AS10" i="11"/>
  <c r="AR10" i="11"/>
  <c r="AQ10" i="11"/>
  <c r="AP10" i="11"/>
  <c r="AO10" i="11"/>
  <c r="AN10" i="11"/>
  <c r="AM10" i="11"/>
  <c r="AL10" i="11"/>
  <c r="AK10" i="11"/>
  <c r="AI10" i="11"/>
  <c r="AH10" i="11"/>
  <c r="AG10" i="11"/>
  <c r="AF10" i="11"/>
  <c r="AE10" i="11"/>
  <c r="AD10" i="11"/>
  <c r="AC10" i="11"/>
  <c r="AB10" i="11"/>
  <c r="AA10" i="11"/>
  <c r="X10" i="11"/>
  <c r="W10" i="11"/>
  <c r="V10" i="11"/>
  <c r="U10" i="11"/>
  <c r="T10" i="11"/>
  <c r="S10" i="11"/>
  <c r="R10" i="11"/>
  <c r="Q10" i="11"/>
  <c r="P10" i="11"/>
  <c r="O10" i="11"/>
  <c r="BE9" i="11"/>
  <c r="BD9" i="11"/>
  <c r="BC9" i="11"/>
  <c r="BB9" i="11"/>
  <c r="BA9" i="11"/>
  <c r="AZ9" i="11"/>
  <c r="AY9" i="11"/>
  <c r="AX9" i="11"/>
  <c r="AW9" i="11"/>
  <c r="AV9" i="11"/>
  <c r="AT9" i="11"/>
  <c r="AS9" i="11"/>
  <c r="AR9" i="11"/>
  <c r="AQ9" i="11"/>
  <c r="AP9" i="11"/>
  <c r="AO9" i="11"/>
  <c r="AN9" i="11"/>
  <c r="AM9" i="11"/>
  <c r="AL9" i="11"/>
  <c r="AK9" i="11"/>
  <c r="AI9" i="11"/>
  <c r="AH9" i="11"/>
  <c r="AG9" i="11"/>
  <c r="AF9" i="11"/>
  <c r="AE9" i="11"/>
  <c r="AD9" i="11"/>
  <c r="AC9" i="11"/>
  <c r="AB9" i="11"/>
  <c r="AA9" i="11"/>
  <c r="X9" i="11"/>
  <c r="W9" i="11"/>
  <c r="V9" i="11"/>
  <c r="U9" i="11"/>
  <c r="T9" i="11"/>
  <c r="S9" i="11"/>
  <c r="R9" i="11"/>
  <c r="Q9" i="11"/>
  <c r="P9" i="11"/>
  <c r="O9" i="11"/>
  <c r="BE8" i="11"/>
  <c r="BD8" i="11"/>
  <c r="BC8" i="11"/>
  <c r="BB8" i="11"/>
  <c r="BA8" i="11"/>
  <c r="AZ8" i="11"/>
  <c r="AY8" i="11"/>
  <c r="AX8" i="11"/>
  <c r="AW8" i="11"/>
  <c r="AV8" i="11"/>
  <c r="AT8" i="11"/>
  <c r="AS8" i="11"/>
  <c r="AR8" i="11"/>
  <c r="AQ8" i="11"/>
  <c r="AP8" i="11"/>
  <c r="AO8" i="11"/>
  <c r="AN8" i="11"/>
  <c r="AM8" i="11"/>
  <c r="AL8" i="11"/>
  <c r="AK8" i="11"/>
  <c r="AI8" i="11"/>
  <c r="AH8" i="11"/>
  <c r="AG8" i="11"/>
  <c r="AF8" i="11"/>
  <c r="AE8" i="11"/>
  <c r="AD8" i="11"/>
  <c r="AC8" i="11"/>
  <c r="AB8" i="11"/>
  <c r="AA8" i="11"/>
  <c r="X8" i="11"/>
  <c r="W8" i="11"/>
  <c r="V8" i="11"/>
  <c r="U8" i="11"/>
  <c r="T8" i="11"/>
  <c r="S8" i="11"/>
  <c r="R8" i="11"/>
  <c r="Q8" i="11"/>
  <c r="P8" i="11"/>
  <c r="O8" i="11"/>
  <c r="BE7" i="11"/>
  <c r="BD7" i="11"/>
  <c r="BC7" i="11"/>
  <c r="BB7" i="11"/>
  <c r="BA7" i="11"/>
  <c r="AZ7" i="11"/>
  <c r="AY7" i="11"/>
  <c r="AX7" i="11"/>
  <c r="AW7" i="11"/>
  <c r="AV7" i="11"/>
  <c r="AT7" i="11"/>
  <c r="AS7" i="11"/>
  <c r="AR7" i="11"/>
  <c r="AQ7" i="11"/>
  <c r="AP7" i="11"/>
  <c r="AO7" i="11"/>
  <c r="AN7" i="11"/>
  <c r="AM7" i="11"/>
  <c r="AL7" i="11"/>
  <c r="AK7" i="11"/>
  <c r="AI7" i="11"/>
  <c r="AH7" i="11"/>
  <c r="AG7" i="11"/>
  <c r="AF7" i="11"/>
  <c r="AE7" i="11"/>
  <c r="AD7" i="11"/>
  <c r="AC7" i="11"/>
  <c r="AB7" i="11"/>
  <c r="AA7" i="11"/>
  <c r="X7" i="11"/>
  <c r="W7" i="11"/>
  <c r="V7" i="11"/>
  <c r="U7" i="11"/>
  <c r="T7" i="11"/>
  <c r="S7" i="11"/>
  <c r="R7" i="11"/>
  <c r="Q7" i="11"/>
  <c r="P7" i="11"/>
  <c r="O7" i="11"/>
  <c r="BE6" i="11"/>
  <c r="BD6" i="11"/>
  <c r="BC6" i="11"/>
  <c r="BB6" i="11"/>
  <c r="BA6" i="11"/>
  <c r="AZ6" i="11"/>
  <c r="AY6" i="11"/>
  <c r="AX6" i="11"/>
  <c r="AW6" i="11"/>
  <c r="AV6" i="11"/>
  <c r="AT6" i="11"/>
  <c r="AS6" i="11"/>
  <c r="AR6" i="11"/>
  <c r="AQ6" i="11"/>
  <c r="AP6" i="11"/>
  <c r="AO6" i="11"/>
  <c r="AN6" i="11"/>
  <c r="AM6" i="11"/>
  <c r="AL6" i="11"/>
  <c r="AK6" i="11"/>
  <c r="AI6" i="11"/>
  <c r="AH6" i="11"/>
  <c r="AG6" i="11"/>
  <c r="AF6" i="11"/>
  <c r="AE6" i="11"/>
  <c r="AD6" i="11"/>
  <c r="AC6" i="11"/>
  <c r="AB6" i="11"/>
  <c r="AA6" i="11"/>
  <c r="X6" i="11"/>
  <c r="W6" i="11"/>
  <c r="V6" i="11"/>
  <c r="U6" i="11"/>
  <c r="T6" i="11"/>
  <c r="S6" i="11"/>
  <c r="R6" i="11"/>
  <c r="Q6" i="11"/>
  <c r="P6" i="11"/>
  <c r="O6" i="11"/>
  <c r="BE5" i="11"/>
  <c r="BD5" i="11"/>
  <c r="BC5" i="11"/>
  <c r="BB5" i="11"/>
  <c r="BA5" i="11"/>
  <c r="AZ5" i="11"/>
  <c r="AY5" i="11"/>
  <c r="AX5" i="11"/>
  <c r="AW5" i="11"/>
  <c r="AV5" i="11"/>
  <c r="AT5" i="11"/>
  <c r="AS5" i="11"/>
  <c r="AR5" i="11"/>
  <c r="AQ5" i="11"/>
  <c r="AP5" i="11"/>
  <c r="AO5" i="11"/>
  <c r="AN5" i="11"/>
  <c r="AM5" i="11"/>
  <c r="AL5" i="11"/>
  <c r="AK5" i="11"/>
  <c r="AI5" i="11"/>
  <c r="AH5" i="11"/>
  <c r="AG5" i="11"/>
  <c r="AF5" i="11"/>
  <c r="AE5" i="11"/>
  <c r="AD5" i="11"/>
  <c r="AC5" i="11"/>
  <c r="AB5" i="11"/>
  <c r="AA5" i="11"/>
  <c r="X5" i="11"/>
  <c r="W5" i="11"/>
  <c r="V5" i="11"/>
  <c r="U5" i="11"/>
  <c r="T5" i="11"/>
  <c r="S5" i="11"/>
  <c r="R5" i="11"/>
  <c r="Q5" i="11"/>
  <c r="P5" i="11"/>
  <c r="O5" i="11"/>
  <c r="BE4" i="11"/>
  <c r="BD4" i="11"/>
  <c r="BD3" i="11"/>
  <c r="BC4" i="11"/>
  <c r="BB4" i="11"/>
  <c r="BA4" i="11"/>
  <c r="AZ4" i="11"/>
  <c r="AZ3" i="11"/>
  <c r="AY4" i="11"/>
  <c r="AX4" i="11"/>
  <c r="AW4" i="11"/>
  <c r="AV4" i="11"/>
  <c r="AV3" i="11"/>
  <c r="AT4" i="11"/>
  <c r="AS4" i="11"/>
  <c r="AR4" i="11"/>
  <c r="AQ4" i="11"/>
  <c r="AQ3" i="11"/>
  <c r="AP4" i="11"/>
  <c r="AO4" i="11"/>
  <c r="AN4" i="11"/>
  <c r="AM4" i="11"/>
  <c r="AM3" i="11"/>
  <c r="AL4" i="11"/>
  <c r="AK4" i="11"/>
  <c r="AI4" i="11"/>
  <c r="AH4" i="11"/>
  <c r="AH3" i="11"/>
  <c r="AG4" i="11"/>
  <c r="AF4" i="11"/>
  <c r="AE4" i="11"/>
  <c r="AD4" i="11"/>
  <c r="AD3" i="11"/>
  <c r="AC4" i="11"/>
  <c r="AB4" i="11"/>
  <c r="AA4" i="11"/>
  <c r="X4" i="11"/>
  <c r="W4" i="11"/>
  <c r="V4" i="11"/>
  <c r="U4" i="11"/>
  <c r="U3" i="11"/>
  <c r="T4" i="11"/>
  <c r="S4" i="11"/>
  <c r="R4" i="11"/>
  <c r="Q4" i="11"/>
  <c r="Q3" i="11"/>
  <c r="P4" i="11"/>
  <c r="O4" i="11"/>
  <c r="BE3" i="11"/>
  <c r="BC3" i="11"/>
  <c r="BB3" i="11"/>
  <c r="BA3" i="11"/>
  <c r="AY3" i="11"/>
  <c r="AX3" i="11"/>
  <c r="AW3" i="11"/>
  <c r="AT3" i="11"/>
  <c r="AS3" i="11"/>
  <c r="AR3" i="11"/>
  <c r="AP3" i="11"/>
  <c r="AO3" i="11"/>
  <c r="AN3" i="11"/>
  <c r="AL3" i="11"/>
  <c r="AK3" i="11"/>
  <c r="AI3" i="11"/>
  <c r="AG3" i="11"/>
  <c r="AF3" i="11"/>
  <c r="AE3" i="11"/>
  <c r="AC3" i="11"/>
  <c r="AB3" i="11"/>
  <c r="AA3" i="11"/>
  <c r="X3" i="11"/>
  <c r="W3" i="11"/>
  <c r="V3" i="11"/>
  <c r="T3" i="11"/>
  <c r="S3" i="11"/>
  <c r="R3" i="11"/>
  <c r="P3" i="11"/>
  <c r="O3" i="11"/>
  <c r="BE18" i="10"/>
  <c r="BD18" i="10"/>
  <c r="BC18" i="10"/>
  <c r="BB18" i="10"/>
  <c r="BA18" i="10"/>
  <c r="AZ18" i="10"/>
  <c r="AY18" i="10"/>
  <c r="AX18" i="10"/>
  <c r="AW18" i="10"/>
  <c r="AV18" i="10"/>
  <c r="AT18" i="10"/>
  <c r="AS18" i="10"/>
  <c r="AR18" i="10"/>
  <c r="AQ18" i="10"/>
  <c r="AP18" i="10"/>
  <c r="AO18" i="10"/>
  <c r="AN18" i="10"/>
  <c r="AM18" i="10"/>
  <c r="AL18" i="10"/>
  <c r="AK18" i="10"/>
  <c r="AI18" i="10"/>
  <c r="AH18" i="10"/>
  <c r="AG18" i="10"/>
  <c r="AF18" i="10"/>
  <c r="AE18" i="10"/>
  <c r="AD18" i="10"/>
  <c r="AC18" i="10"/>
  <c r="AB18" i="10"/>
  <c r="AA18" i="10"/>
  <c r="Z18" i="10"/>
  <c r="BE17" i="10"/>
  <c r="BD17" i="10"/>
  <c r="BC17" i="10"/>
  <c r="BB17" i="10"/>
  <c r="BA17" i="10"/>
  <c r="AZ17" i="10"/>
  <c r="AY17" i="10"/>
  <c r="AX17" i="10"/>
  <c r="AW17" i="10"/>
  <c r="AV17" i="10"/>
  <c r="AT17" i="10"/>
  <c r="AS17" i="10"/>
  <c r="AR17" i="10"/>
  <c r="AQ17" i="10"/>
  <c r="AP17" i="10"/>
  <c r="AO17" i="10"/>
  <c r="AN17" i="10"/>
  <c r="AM17" i="10"/>
  <c r="AL17" i="10"/>
  <c r="AK17" i="10"/>
  <c r="AI17" i="10"/>
  <c r="AH17" i="10"/>
  <c r="AG17" i="10"/>
  <c r="AF17" i="10"/>
  <c r="AE17" i="10"/>
  <c r="AD17" i="10"/>
  <c r="AC17" i="10"/>
  <c r="AB17" i="10"/>
  <c r="AA17" i="10"/>
  <c r="Z17" i="10"/>
  <c r="BE16" i="10"/>
  <c r="BD16" i="10"/>
  <c r="BC16" i="10"/>
  <c r="BB16" i="10"/>
  <c r="BA16" i="10"/>
  <c r="AZ16" i="10"/>
  <c r="AY16" i="10"/>
  <c r="AX16" i="10"/>
  <c r="AW16" i="10"/>
  <c r="AV16" i="10"/>
  <c r="AT16" i="10"/>
  <c r="AS16" i="10"/>
  <c r="AR16" i="10"/>
  <c r="AQ16" i="10"/>
  <c r="AP16" i="10"/>
  <c r="AO16" i="10"/>
  <c r="AN16" i="10"/>
  <c r="AM16" i="10"/>
  <c r="AL16" i="10"/>
  <c r="AK16" i="10"/>
  <c r="AI16" i="10"/>
  <c r="AH16" i="10"/>
  <c r="AG16" i="10"/>
  <c r="AF16" i="10"/>
  <c r="AE16" i="10"/>
  <c r="AD16" i="10"/>
  <c r="AC16" i="10"/>
  <c r="AB16" i="10"/>
  <c r="AA16" i="10"/>
  <c r="Z16" i="10"/>
  <c r="BE15" i="10"/>
  <c r="BD15" i="10"/>
  <c r="BC15" i="10"/>
  <c r="BB15" i="10"/>
  <c r="BA15" i="10"/>
  <c r="AZ15" i="10"/>
  <c r="AY15" i="10"/>
  <c r="AX15" i="10"/>
  <c r="AW15" i="10"/>
  <c r="AV15" i="10"/>
  <c r="AT15" i="10"/>
  <c r="AS15" i="10"/>
  <c r="AR15" i="10"/>
  <c r="AQ15" i="10"/>
  <c r="AP15" i="10"/>
  <c r="AO15" i="10"/>
  <c r="AN15" i="10"/>
  <c r="AM15" i="10"/>
  <c r="AL15" i="10"/>
  <c r="AK15" i="10"/>
  <c r="AI15" i="10"/>
  <c r="AH15" i="10"/>
  <c r="AG15" i="10"/>
  <c r="AF15" i="10"/>
  <c r="AE15" i="10"/>
  <c r="AD15" i="10"/>
  <c r="AC15" i="10"/>
  <c r="AB15" i="10"/>
  <c r="AA15" i="10"/>
  <c r="Z15" i="10"/>
  <c r="BE14" i="10"/>
  <c r="BD14" i="10"/>
  <c r="BC14" i="10"/>
  <c r="BB14" i="10"/>
  <c r="BA14" i="10"/>
  <c r="AZ14" i="10"/>
  <c r="AY14" i="10"/>
  <c r="AX14" i="10"/>
  <c r="AW14" i="10"/>
  <c r="AV14" i="10"/>
  <c r="AT14" i="10"/>
  <c r="AS14" i="10"/>
  <c r="AR14" i="10"/>
  <c r="AQ14" i="10"/>
  <c r="AP14" i="10"/>
  <c r="AO14" i="10"/>
  <c r="AN14" i="10"/>
  <c r="AM14" i="10"/>
  <c r="AL14" i="10"/>
  <c r="AK14" i="10"/>
  <c r="AI14" i="10"/>
  <c r="AH14" i="10"/>
  <c r="AG14" i="10"/>
  <c r="AF14" i="10"/>
  <c r="AE14" i="10"/>
  <c r="AD14" i="10"/>
  <c r="AC14" i="10"/>
  <c r="AB14" i="10"/>
  <c r="AA14" i="10"/>
  <c r="Z14" i="10"/>
  <c r="BE13" i="10"/>
  <c r="BD13" i="10"/>
  <c r="BC13" i="10"/>
  <c r="BB13" i="10"/>
  <c r="BA13" i="10"/>
  <c r="AZ13" i="10"/>
  <c r="AY13" i="10"/>
  <c r="AX13" i="10"/>
  <c r="AW13" i="10"/>
  <c r="AV13" i="10"/>
  <c r="AT13" i="10"/>
  <c r="AS13" i="10"/>
  <c r="AR13" i="10"/>
  <c r="AQ13" i="10"/>
  <c r="AP13" i="10"/>
  <c r="AO13" i="10"/>
  <c r="AN13" i="10"/>
  <c r="AM13" i="10"/>
  <c r="AL13" i="10"/>
  <c r="AK13" i="10"/>
  <c r="AI13" i="10"/>
  <c r="AH13" i="10"/>
  <c r="AG13" i="10"/>
  <c r="AF13" i="10"/>
  <c r="AE13" i="10"/>
  <c r="AD13" i="10"/>
  <c r="AC13" i="10"/>
  <c r="AB13" i="10"/>
  <c r="AA13" i="10"/>
  <c r="Z13" i="10"/>
  <c r="BE12" i="10"/>
  <c r="BD12" i="10"/>
  <c r="BC12" i="10"/>
  <c r="BB12" i="10"/>
  <c r="BA12" i="10"/>
  <c r="AZ12" i="10"/>
  <c r="AY12" i="10"/>
  <c r="AX12" i="10"/>
  <c r="AW12" i="10"/>
  <c r="AV12" i="10"/>
  <c r="AT12" i="10"/>
  <c r="AS12" i="10"/>
  <c r="AR12" i="10"/>
  <c r="AQ12" i="10"/>
  <c r="AP12" i="10"/>
  <c r="AO12" i="10"/>
  <c r="AN12" i="10"/>
  <c r="AM12" i="10"/>
  <c r="AL12" i="10"/>
  <c r="AK12" i="10"/>
  <c r="AI12" i="10"/>
  <c r="AH12" i="10"/>
  <c r="AG12" i="10"/>
  <c r="AF12" i="10"/>
  <c r="AE12" i="10"/>
  <c r="AD12" i="10"/>
  <c r="AC12" i="10"/>
  <c r="AB12" i="10"/>
  <c r="AA12" i="10"/>
  <c r="Z12" i="10"/>
  <c r="BE11" i="10"/>
  <c r="BD11" i="10"/>
  <c r="BC11" i="10"/>
  <c r="BB11" i="10"/>
  <c r="BA11" i="10"/>
  <c r="AZ11" i="10"/>
  <c r="AY11" i="10"/>
  <c r="AX11" i="10"/>
  <c r="AW11" i="10"/>
  <c r="AV11" i="10"/>
  <c r="AT11" i="10"/>
  <c r="AS11" i="10"/>
  <c r="AR11" i="10"/>
  <c r="AQ11" i="10"/>
  <c r="AP11" i="10"/>
  <c r="AO11" i="10"/>
  <c r="AN11" i="10"/>
  <c r="AM11" i="10"/>
  <c r="AL11" i="10"/>
  <c r="AK11" i="10"/>
  <c r="AI11" i="10"/>
  <c r="AH11" i="10"/>
  <c r="AG11" i="10"/>
  <c r="AF11" i="10"/>
  <c r="AE11" i="10"/>
  <c r="AD11" i="10"/>
  <c r="AC11" i="10"/>
  <c r="AB11" i="10"/>
  <c r="AA11" i="10"/>
  <c r="Z11" i="10"/>
  <c r="BE10" i="10"/>
  <c r="BD10" i="10"/>
  <c r="BC10" i="10"/>
  <c r="BB10" i="10"/>
  <c r="BA10" i="10"/>
  <c r="AZ10" i="10"/>
  <c r="AY10" i="10"/>
  <c r="AX10" i="10"/>
  <c r="AW10" i="10"/>
  <c r="AV10" i="10"/>
  <c r="AT10" i="10"/>
  <c r="AS10" i="10"/>
  <c r="AR10" i="10"/>
  <c r="AQ10" i="10"/>
  <c r="AP10" i="10"/>
  <c r="AO10" i="10"/>
  <c r="AN10" i="10"/>
  <c r="AM10" i="10"/>
  <c r="AL10" i="10"/>
  <c r="AK10" i="10"/>
  <c r="AI10" i="10"/>
  <c r="AH10" i="10"/>
  <c r="AG10" i="10"/>
  <c r="AF10" i="10"/>
  <c r="AE10" i="10"/>
  <c r="AD10" i="10"/>
  <c r="AC10" i="10"/>
  <c r="AB10" i="10"/>
  <c r="AA10" i="10"/>
  <c r="Z10" i="10"/>
  <c r="BE9" i="10"/>
  <c r="BD9" i="10"/>
  <c r="BC9" i="10"/>
  <c r="BB9" i="10"/>
  <c r="BA9" i="10"/>
  <c r="AZ9" i="10"/>
  <c r="AY9" i="10"/>
  <c r="AX9" i="10"/>
  <c r="AW9" i="10"/>
  <c r="AV9" i="10"/>
  <c r="AT9" i="10"/>
  <c r="AS9" i="10"/>
  <c r="AR9" i="10"/>
  <c r="AQ9" i="10"/>
  <c r="AP9" i="10"/>
  <c r="AO9" i="10"/>
  <c r="AN9" i="10"/>
  <c r="AM9" i="10"/>
  <c r="AL9" i="10"/>
  <c r="AK9" i="10"/>
  <c r="AI9" i="10"/>
  <c r="AH9" i="10"/>
  <c r="AG9" i="10"/>
  <c r="AF9" i="10"/>
  <c r="AE9" i="10"/>
  <c r="AD9" i="10"/>
  <c r="AC9" i="10"/>
  <c r="AB9" i="10"/>
  <c r="AA9" i="10"/>
  <c r="Z9" i="10"/>
  <c r="BE8" i="10"/>
  <c r="BD8" i="10"/>
  <c r="BC8" i="10"/>
  <c r="BB8" i="10"/>
  <c r="BA8" i="10"/>
  <c r="AZ8" i="10"/>
  <c r="AY8" i="10"/>
  <c r="AX8" i="10"/>
  <c r="AW8" i="10"/>
  <c r="AV8" i="10"/>
  <c r="AT8" i="10"/>
  <c r="AS8" i="10"/>
  <c r="AR8" i="10"/>
  <c r="AQ8" i="10"/>
  <c r="AP8" i="10"/>
  <c r="AO8" i="10"/>
  <c r="AN8" i="10"/>
  <c r="AM8" i="10"/>
  <c r="AL8" i="10"/>
  <c r="AK8" i="10"/>
  <c r="AI8" i="10"/>
  <c r="AH8" i="10"/>
  <c r="AG8" i="10"/>
  <c r="AF8" i="10"/>
  <c r="AE8" i="10"/>
  <c r="AD8" i="10"/>
  <c r="AC8" i="10"/>
  <c r="AB8" i="10"/>
  <c r="AA8" i="10"/>
  <c r="Z8" i="10"/>
  <c r="BE7" i="10"/>
  <c r="BD7" i="10"/>
  <c r="BC7" i="10"/>
  <c r="BB7" i="10"/>
  <c r="BA7" i="10"/>
  <c r="AZ7" i="10"/>
  <c r="AY7" i="10"/>
  <c r="AX7" i="10"/>
  <c r="AW7" i="10"/>
  <c r="AV7" i="10"/>
  <c r="AT7" i="10"/>
  <c r="AS7" i="10"/>
  <c r="AR7" i="10"/>
  <c r="AQ7" i="10"/>
  <c r="AP7" i="10"/>
  <c r="AO7" i="10"/>
  <c r="AN7" i="10"/>
  <c r="AM7" i="10"/>
  <c r="AL7" i="10"/>
  <c r="AK7" i="10"/>
  <c r="AI7" i="10"/>
  <c r="AH7" i="10"/>
  <c r="AG7" i="10"/>
  <c r="AF7" i="10"/>
  <c r="AE7" i="10"/>
  <c r="AD7" i="10"/>
  <c r="AC7" i="10"/>
  <c r="AB7" i="10"/>
  <c r="AA7" i="10"/>
  <c r="Z7" i="10"/>
  <c r="BE6" i="10"/>
  <c r="BD6" i="10"/>
  <c r="BC6" i="10"/>
  <c r="BB6" i="10"/>
  <c r="BA6" i="10"/>
  <c r="AZ6" i="10"/>
  <c r="AY6" i="10"/>
  <c r="AX6" i="10"/>
  <c r="AW6" i="10"/>
  <c r="AV6" i="10"/>
  <c r="AT6" i="10"/>
  <c r="AS6" i="10"/>
  <c r="AR6" i="10"/>
  <c r="AQ6" i="10"/>
  <c r="AP6" i="10"/>
  <c r="AO6" i="10"/>
  <c r="AN6" i="10"/>
  <c r="AM6" i="10"/>
  <c r="AL6" i="10"/>
  <c r="AK6" i="10"/>
  <c r="AI6" i="10"/>
  <c r="AH6" i="10"/>
  <c r="AG6" i="10"/>
  <c r="AF6" i="10"/>
  <c r="AE6" i="10"/>
  <c r="AD6" i="10"/>
  <c r="AC6" i="10"/>
  <c r="AB6" i="10"/>
  <c r="AA6" i="10"/>
  <c r="Z6" i="10"/>
  <c r="BE5" i="10"/>
  <c r="BD5" i="10"/>
  <c r="BC5" i="10"/>
  <c r="BB5" i="10"/>
  <c r="BA5" i="10"/>
  <c r="AZ5" i="10"/>
  <c r="AY5" i="10"/>
  <c r="AX5" i="10"/>
  <c r="AW5" i="10"/>
  <c r="AV5" i="10"/>
  <c r="AT5" i="10"/>
  <c r="AS5" i="10"/>
  <c r="AR5" i="10"/>
  <c r="AQ5" i="10"/>
  <c r="AP5" i="10"/>
  <c r="AO5" i="10"/>
  <c r="AN5" i="10"/>
  <c r="AM5" i="10"/>
  <c r="AL5" i="10"/>
  <c r="AK5" i="10"/>
  <c r="AI5" i="10"/>
  <c r="AH5" i="10"/>
  <c r="AG5" i="10"/>
  <c r="AF5" i="10"/>
  <c r="AE5" i="10"/>
  <c r="AD5" i="10"/>
  <c r="AC5" i="10"/>
  <c r="AB5" i="10"/>
  <c r="AA5" i="10"/>
  <c r="Z5" i="10"/>
  <c r="BE4" i="10"/>
  <c r="BD4" i="10"/>
  <c r="BC4" i="10"/>
  <c r="BB4" i="10"/>
  <c r="BA4" i="10"/>
  <c r="AZ4" i="10"/>
  <c r="AY4" i="10"/>
  <c r="AX4" i="10"/>
  <c r="AW4" i="10"/>
  <c r="AV4" i="10"/>
  <c r="AT4" i="10"/>
  <c r="AS4" i="10"/>
  <c r="AR4" i="10"/>
  <c r="AQ4" i="10"/>
  <c r="AP4" i="10"/>
  <c r="AO4" i="10"/>
  <c r="AN4" i="10"/>
  <c r="AM4" i="10"/>
  <c r="AL4" i="10"/>
  <c r="AK4" i="10"/>
  <c r="AI4" i="10"/>
  <c r="AH4" i="10"/>
  <c r="AG4" i="10"/>
  <c r="AF4" i="10"/>
  <c r="AE4" i="10"/>
  <c r="AD4" i="10"/>
  <c r="AC4" i="10"/>
  <c r="AB4" i="10"/>
  <c r="AA4" i="10"/>
  <c r="Z4" i="10"/>
  <c r="BE3" i="10"/>
  <c r="BD3" i="10"/>
  <c r="BD19" i="10" s="1"/>
  <c r="BC3" i="10"/>
  <c r="BC19" i="10" s="1"/>
  <c r="BB3" i="10"/>
  <c r="BB19" i="10" s="1"/>
  <c r="BA3" i="10"/>
  <c r="BA19" i="10" s="1"/>
  <c r="AZ3" i="10"/>
  <c r="AZ19" i="10" s="1"/>
  <c r="AY3" i="10"/>
  <c r="AY19" i="10" s="1"/>
  <c r="AX3" i="10"/>
  <c r="AX19" i="10" s="1"/>
  <c r="AW3" i="10"/>
  <c r="AW19" i="10" s="1"/>
  <c r="AV3" i="10"/>
  <c r="AV19" i="10" s="1"/>
  <c r="AT3" i="10"/>
  <c r="AS3" i="10"/>
  <c r="AS19" i="10" s="1"/>
  <c r="AR3" i="10"/>
  <c r="AQ3" i="10"/>
  <c r="AQ19" i="10" s="1"/>
  <c r="AP3" i="10"/>
  <c r="AP19" i="10" s="1"/>
  <c r="AO3" i="10"/>
  <c r="AO19" i="10" s="1"/>
  <c r="AN3" i="10"/>
  <c r="AM3" i="10"/>
  <c r="AM19" i="10" s="1"/>
  <c r="AL3" i="10"/>
  <c r="AL19" i="10" s="1"/>
  <c r="AK3" i="10"/>
  <c r="AK19" i="10" s="1"/>
  <c r="AI3" i="10"/>
  <c r="AI19" i="10" s="1"/>
  <c r="AH3" i="10"/>
  <c r="AH19" i="10" s="1"/>
  <c r="AG3" i="10"/>
  <c r="AF3" i="10"/>
  <c r="AF19" i="10" s="1"/>
  <c r="AE3" i="10"/>
  <c r="AE19" i="10" s="1"/>
  <c r="AD3" i="10"/>
  <c r="AC3" i="10"/>
  <c r="AC19" i="10" s="1"/>
  <c r="AB3" i="10"/>
  <c r="AB19" i="10" s="1"/>
  <c r="AA3" i="10"/>
  <c r="BE18" i="9"/>
  <c r="BD18" i="9"/>
  <c r="BC18" i="9"/>
  <c r="BB18" i="9"/>
  <c r="BA18" i="9"/>
  <c r="AZ18" i="9"/>
  <c r="AY18" i="9"/>
  <c r="AX18" i="9"/>
  <c r="AW18" i="9"/>
  <c r="AV18" i="9"/>
  <c r="AT18" i="9"/>
  <c r="AS18" i="9"/>
  <c r="AR18" i="9"/>
  <c r="AQ18" i="9"/>
  <c r="AP18" i="9"/>
  <c r="AO18" i="9"/>
  <c r="AN18" i="9"/>
  <c r="AM18" i="9"/>
  <c r="AL18" i="9"/>
  <c r="AK18" i="9"/>
  <c r="AI18" i="9"/>
  <c r="AH18" i="9"/>
  <c r="AG18" i="9"/>
  <c r="AF18" i="9"/>
  <c r="AE18" i="9"/>
  <c r="AD18" i="9"/>
  <c r="AC18" i="9"/>
  <c r="AB18" i="9"/>
  <c r="AA18" i="9"/>
  <c r="Z18" i="9"/>
  <c r="X18" i="9"/>
  <c r="W18" i="9"/>
  <c r="V18" i="9"/>
  <c r="U18" i="9"/>
  <c r="T18" i="9"/>
  <c r="S18" i="9"/>
  <c r="R18" i="9"/>
  <c r="Q18" i="9"/>
  <c r="P18" i="9"/>
  <c r="O18" i="9"/>
  <c r="M18" i="9"/>
  <c r="BE17" i="9"/>
  <c r="BD17" i="9"/>
  <c r="BC17" i="9"/>
  <c r="BB17" i="9"/>
  <c r="BA17" i="9"/>
  <c r="AZ17" i="9"/>
  <c r="AY17" i="9"/>
  <c r="AX17" i="9"/>
  <c r="AW17" i="9"/>
  <c r="AV17" i="9"/>
  <c r="AT17" i="9"/>
  <c r="AS17" i="9"/>
  <c r="AR17" i="9"/>
  <c r="AQ17" i="9"/>
  <c r="AP17" i="9"/>
  <c r="AO17" i="9"/>
  <c r="AN17" i="9"/>
  <c r="AM17" i="9"/>
  <c r="AL17" i="9"/>
  <c r="AK17" i="9"/>
  <c r="AI17" i="9"/>
  <c r="AH17" i="9"/>
  <c r="AG17" i="9"/>
  <c r="AF17" i="9"/>
  <c r="AE17" i="9"/>
  <c r="AD17" i="9"/>
  <c r="AC17" i="9"/>
  <c r="AB17" i="9"/>
  <c r="AA17" i="9"/>
  <c r="Z17" i="9"/>
  <c r="X17" i="9"/>
  <c r="W17" i="9"/>
  <c r="V17" i="9"/>
  <c r="U17" i="9"/>
  <c r="T17" i="9"/>
  <c r="S17" i="9"/>
  <c r="R17" i="9"/>
  <c r="Q17" i="9"/>
  <c r="P17" i="9"/>
  <c r="O17" i="9"/>
  <c r="BE16" i="9"/>
  <c r="BD16" i="9"/>
  <c r="BC16" i="9"/>
  <c r="BB16" i="9"/>
  <c r="BA16" i="9"/>
  <c r="AZ16" i="9"/>
  <c r="AY16" i="9"/>
  <c r="AX16" i="9"/>
  <c r="AW16" i="9"/>
  <c r="AV16" i="9"/>
  <c r="AT16" i="9"/>
  <c r="AS16" i="9"/>
  <c r="AR16" i="9"/>
  <c r="AQ16" i="9"/>
  <c r="AP16" i="9"/>
  <c r="AO16" i="9"/>
  <c r="AN16" i="9"/>
  <c r="AM16" i="9"/>
  <c r="AL16" i="9"/>
  <c r="AK16" i="9"/>
  <c r="AI16" i="9"/>
  <c r="AH16" i="9"/>
  <c r="AG16" i="9"/>
  <c r="AF16" i="9"/>
  <c r="AE16" i="9"/>
  <c r="AD16" i="9"/>
  <c r="AC16" i="9"/>
  <c r="AB16" i="9"/>
  <c r="AA16" i="9"/>
  <c r="Z16" i="9"/>
  <c r="X16" i="9"/>
  <c r="W16" i="9"/>
  <c r="V16" i="9"/>
  <c r="U16" i="9"/>
  <c r="T16" i="9"/>
  <c r="S16" i="9"/>
  <c r="R16" i="9"/>
  <c r="Q16" i="9"/>
  <c r="P16" i="9"/>
  <c r="O16" i="9"/>
  <c r="BE15" i="9"/>
  <c r="BD15" i="9"/>
  <c r="BC15" i="9"/>
  <c r="BB15" i="9"/>
  <c r="BA15" i="9"/>
  <c r="AZ15" i="9"/>
  <c r="AY15" i="9"/>
  <c r="AX15" i="9"/>
  <c r="AW15" i="9"/>
  <c r="AV15" i="9"/>
  <c r="AT15" i="9"/>
  <c r="AS15" i="9"/>
  <c r="AR15" i="9"/>
  <c r="AQ15" i="9"/>
  <c r="AP15" i="9"/>
  <c r="AO15" i="9"/>
  <c r="AN15" i="9"/>
  <c r="AM15" i="9"/>
  <c r="AL15" i="9"/>
  <c r="AK15" i="9"/>
  <c r="AI15" i="9"/>
  <c r="AH15" i="9"/>
  <c r="AG15" i="9"/>
  <c r="AF15" i="9"/>
  <c r="AE15" i="9"/>
  <c r="AD15" i="9"/>
  <c r="AC15" i="9"/>
  <c r="AB15" i="9"/>
  <c r="AA15" i="9"/>
  <c r="Z15" i="9"/>
  <c r="X15" i="9"/>
  <c r="W15" i="9"/>
  <c r="V15" i="9"/>
  <c r="U15" i="9"/>
  <c r="T15" i="9"/>
  <c r="S15" i="9"/>
  <c r="R15" i="9"/>
  <c r="Q15" i="9"/>
  <c r="P15" i="9"/>
  <c r="O15" i="9"/>
  <c r="BE14" i="9"/>
  <c r="BD14" i="9"/>
  <c r="BC14" i="9"/>
  <c r="BB14" i="9"/>
  <c r="BA14" i="9"/>
  <c r="AZ14" i="9"/>
  <c r="AY14" i="9"/>
  <c r="AX14" i="9"/>
  <c r="AW14" i="9"/>
  <c r="AV14" i="9"/>
  <c r="AT14" i="9"/>
  <c r="AS14" i="9"/>
  <c r="AR14" i="9"/>
  <c r="AQ14" i="9"/>
  <c r="AP14" i="9"/>
  <c r="AO14" i="9"/>
  <c r="AN14" i="9"/>
  <c r="AM14" i="9"/>
  <c r="AL14" i="9"/>
  <c r="AK14" i="9"/>
  <c r="AI14" i="9"/>
  <c r="AH14" i="9"/>
  <c r="AG14" i="9"/>
  <c r="AF14" i="9"/>
  <c r="AE14" i="9"/>
  <c r="AD14" i="9"/>
  <c r="AC14" i="9"/>
  <c r="AB14" i="9"/>
  <c r="AA14" i="9"/>
  <c r="Z14" i="9"/>
  <c r="X14" i="9"/>
  <c r="W14" i="9"/>
  <c r="V14" i="9"/>
  <c r="U14" i="9"/>
  <c r="T14" i="9"/>
  <c r="S14" i="9"/>
  <c r="R14" i="9"/>
  <c r="Q14" i="9"/>
  <c r="P14" i="9"/>
  <c r="O14" i="9"/>
  <c r="BE13" i="9"/>
  <c r="BD13" i="9"/>
  <c r="BC13" i="9"/>
  <c r="BB13" i="9"/>
  <c r="BA13" i="9"/>
  <c r="AZ13" i="9"/>
  <c r="AY13" i="9"/>
  <c r="AX13" i="9"/>
  <c r="AW13" i="9"/>
  <c r="AV13" i="9"/>
  <c r="AT13" i="9"/>
  <c r="AS13" i="9"/>
  <c r="AR13" i="9"/>
  <c r="AQ13" i="9"/>
  <c r="AP13" i="9"/>
  <c r="AO13" i="9"/>
  <c r="AN13" i="9"/>
  <c r="AM13" i="9"/>
  <c r="AL13" i="9"/>
  <c r="AK13" i="9"/>
  <c r="AI13" i="9"/>
  <c r="AH13" i="9"/>
  <c r="AG13" i="9"/>
  <c r="AF13" i="9"/>
  <c r="AE13" i="9"/>
  <c r="AD13" i="9"/>
  <c r="AC13" i="9"/>
  <c r="AB13" i="9"/>
  <c r="AA13" i="9"/>
  <c r="Z13" i="9"/>
  <c r="X13" i="9"/>
  <c r="W13" i="9"/>
  <c r="V13" i="9"/>
  <c r="U13" i="9"/>
  <c r="T13" i="9"/>
  <c r="S13" i="9"/>
  <c r="R13" i="9"/>
  <c r="Q13" i="9"/>
  <c r="P13" i="9"/>
  <c r="O13" i="9"/>
  <c r="BE12" i="9"/>
  <c r="BD12" i="9"/>
  <c r="BC12" i="9"/>
  <c r="BB12" i="9"/>
  <c r="BA12" i="9"/>
  <c r="AZ12" i="9"/>
  <c r="AY12" i="9"/>
  <c r="AX12" i="9"/>
  <c r="AW12" i="9"/>
  <c r="AV12" i="9"/>
  <c r="AT12" i="9"/>
  <c r="AS12" i="9"/>
  <c r="AR12" i="9"/>
  <c r="AQ12" i="9"/>
  <c r="AP12" i="9"/>
  <c r="AO12" i="9"/>
  <c r="AN12" i="9"/>
  <c r="AM12" i="9"/>
  <c r="AL12" i="9"/>
  <c r="AK12" i="9"/>
  <c r="AI12" i="9"/>
  <c r="AH12" i="9"/>
  <c r="AG12" i="9"/>
  <c r="AF12" i="9"/>
  <c r="AE12" i="9"/>
  <c r="AD12" i="9"/>
  <c r="AC12" i="9"/>
  <c r="AB12" i="9"/>
  <c r="AA12" i="9"/>
  <c r="Z12" i="9"/>
  <c r="X12" i="9"/>
  <c r="W12" i="9"/>
  <c r="V12" i="9"/>
  <c r="U12" i="9"/>
  <c r="T12" i="9"/>
  <c r="S12" i="9"/>
  <c r="R12" i="9"/>
  <c r="Q12" i="9"/>
  <c r="P12" i="9"/>
  <c r="O12" i="9"/>
  <c r="BE11" i="9"/>
  <c r="BD11" i="9"/>
  <c r="BC11" i="9"/>
  <c r="BB11" i="9"/>
  <c r="BA11" i="9"/>
  <c r="AZ11" i="9"/>
  <c r="AY11" i="9"/>
  <c r="AX11" i="9"/>
  <c r="AW11" i="9"/>
  <c r="AV11" i="9"/>
  <c r="AT11" i="9"/>
  <c r="AS11" i="9"/>
  <c r="AR11" i="9"/>
  <c r="AQ11" i="9"/>
  <c r="AP11" i="9"/>
  <c r="AO11" i="9"/>
  <c r="AN11" i="9"/>
  <c r="AM11" i="9"/>
  <c r="AL11" i="9"/>
  <c r="AK11" i="9"/>
  <c r="AI11" i="9"/>
  <c r="AH11" i="9"/>
  <c r="AG11" i="9"/>
  <c r="AF11" i="9"/>
  <c r="AE11" i="9"/>
  <c r="AD11" i="9"/>
  <c r="AC11" i="9"/>
  <c r="AB11" i="9"/>
  <c r="AA11" i="9"/>
  <c r="X11" i="9"/>
  <c r="W11" i="9"/>
  <c r="V11" i="9"/>
  <c r="U11" i="9"/>
  <c r="T11" i="9"/>
  <c r="R11" i="9"/>
  <c r="Q11" i="9"/>
  <c r="P11" i="9"/>
  <c r="O11" i="9"/>
  <c r="BE10" i="9"/>
  <c r="BD10" i="9"/>
  <c r="BC10" i="9"/>
  <c r="BB10" i="9"/>
  <c r="BA10" i="9"/>
  <c r="AZ10" i="9"/>
  <c r="AY10" i="9"/>
  <c r="AX10" i="9"/>
  <c r="AW10" i="9"/>
  <c r="AV10" i="9"/>
  <c r="AT10" i="9"/>
  <c r="AS10" i="9"/>
  <c r="AR10" i="9"/>
  <c r="AQ10" i="9"/>
  <c r="AP10" i="9"/>
  <c r="AO10" i="9"/>
  <c r="AN10" i="9"/>
  <c r="AM10" i="9"/>
  <c r="AL10" i="9"/>
  <c r="AK10" i="9"/>
  <c r="AI10" i="9"/>
  <c r="AH10" i="9"/>
  <c r="AG10" i="9"/>
  <c r="AF10" i="9"/>
  <c r="AE10" i="9"/>
  <c r="AD10" i="9"/>
  <c r="AC10" i="9"/>
  <c r="AB10" i="9"/>
  <c r="AA10" i="9"/>
  <c r="X10" i="9"/>
  <c r="W10" i="9"/>
  <c r="V10" i="9"/>
  <c r="U10" i="9"/>
  <c r="T10" i="9"/>
  <c r="S10" i="9"/>
  <c r="R10" i="9"/>
  <c r="Q10" i="9"/>
  <c r="P10" i="9"/>
  <c r="O10" i="9"/>
  <c r="BE9" i="9"/>
  <c r="BD9" i="9"/>
  <c r="BC9" i="9"/>
  <c r="BB9" i="9"/>
  <c r="BA9" i="9"/>
  <c r="AZ9" i="9"/>
  <c r="AY9" i="9"/>
  <c r="AX9" i="9"/>
  <c r="AW9" i="9"/>
  <c r="AV9" i="9"/>
  <c r="AT9" i="9"/>
  <c r="AS9" i="9"/>
  <c r="AR9" i="9"/>
  <c r="AQ9" i="9"/>
  <c r="AP9" i="9"/>
  <c r="AO9" i="9"/>
  <c r="AN9" i="9"/>
  <c r="AM9" i="9"/>
  <c r="AL9" i="9"/>
  <c r="AK9" i="9"/>
  <c r="AI9" i="9"/>
  <c r="AH9" i="9"/>
  <c r="AG9" i="9"/>
  <c r="AF9" i="9"/>
  <c r="AE9" i="9"/>
  <c r="AD9" i="9"/>
  <c r="AC9" i="9"/>
  <c r="AB9" i="9"/>
  <c r="AA9" i="9"/>
  <c r="X9" i="9"/>
  <c r="W9" i="9"/>
  <c r="V9" i="9"/>
  <c r="U9" i="9"/>
  <c r="T9" i="9"/>
  <c r="S9" i="9"/>
  <c r="R9" i="9"/>
  <c r="Q9" i="9"/>
  <c r="P9" i="9"/>
  <c r="O9" i="9"/>
  <c r="BE8" i="9"/>
  <c r="BD8" i="9"/>
  <c r="BC8" i="9"/>
  <c r="BB8" i="9"/>
  <c r="BA8" i="9"/>
  <c r="AZ8" i="9"/>
  <c r="AY8" i="9"/>
  <c r="AX8" i="9"/>
  <c r="AW8" i="9"/>
  <c r="AV8" i="9"/>
  <c r="AT8" i="9"/>
  <c r="AS8" i="9"/>
  <c r="AR8" i="9"/>
  <c r="AQ8" i="9"/>
  <c r="AP8" i="9"/>
  <c r="AO8" i="9"/>
  <c r="AN8" i="9"/>
  <c r="AM8" i="9"/>
  <c r="AL8" i="9"/>
  <c r="AK8" i="9"/>
  <c r="AI8" i="9"/>
  <c r="AH8" i="9"/>
  <c r="AG8" i="9"/>
  <c r="AF8" i="9"/>
  <c r="AE8" i="9"/>
  <c r="AD8" i="9"/>
  <c r="AC8" i="9"/>
  <c r="AB8" i="9"/>
  <c r="AA8" i="9"/>
  <c r="X8" i="9"/>
  <c r="W8" i="9"/>
  <c r="V8" i="9"/>
  <c r="U8" i="9"/>
  <c r="T8" i="9"/>
  <c r="S8" i="9"/>
  <c r="R8" i="9"/>
  <c r="Q8" i="9"/>
  <c r="P8" i="9"/>
  <c r="O8" i="9"/>
  <c r="BE7" i="9"/>
  <c r="BD7" i="9"/>
  <c r="BC7" i="9"/>
  <c r="BB7" i="9"/>
  <c r="BA7" i="9"/>
  <c r="AZ7" i="9"/>
  <c r="AY7" i="9"/>
  <c r="AX7" i="9"/>
  <c r="AW7" i="9"/>
  <c r="AV7" i="9"/>
  <c r="AT7" i="9"/>
  <c r="AS7" i="9"/>
  <c r="AR7" i="9"/>
  <c r="AQ7" i="9"/>
  <c r="AP7" i="9"/>
  <c r="AO7" i="9"/>
  <c r="AN7" i="9"/>
  <c r="AM7" i="9"/>
  <c r="AL7" i="9"/>
  <c r="AK7" i="9"/>
  <c r="AI7" i="9"/>
  <c r="AH7" i="9"/>
  <c r="AG7" i="9"/>
  <c r="AF7" i="9"/>
  <c r="AE7" i="9"/>
  <c r="AD7" i="9"/>
  <c r="AC7" i="9"/>
  <c r="AB7" i="9"/>
  <c r="AA7" i="9"/>
  <c r="X7" i="9"/>
  <c r="W7" i="9"/>
  <c r="V7" i="9"/>
  <c r="U7" i="9"/>
  <c r="T7" i="9"/>
  <c r="S7" i="9"/>
  <c r="R7" i="9"/>
  <c r="Q7" i="9"/>
  <c r="P7" i="9"/>
  <c r="O7" i="9"/>
  <c r="BE6" i="9"/>
  <c r="BD6" i="9"/>
  <c r="BC6" i="9"/>
  <c r="BB6" i="9"/>
  <c r="BA6" i="9"/>
  <c r="AZ6" i="9"/>
  <c r="AY6" i="9"/>
  <c r="AX6" i="9"/>
  <c r="AW6" i="9"/>
  <c r="AV6" i="9"/>
  <c r="AT6" i="9"/>
  <c r="AS6" i="9"/>
  <c r="AR6" i="9"/>
  <c r="AQ6" i="9"/>
  <c r="AP6" i="9"/>
  <c r="AO6" i="9"/>
  <c r="AN6" i="9"/>
  <c r="AM6" i="9"/>
  <c r="AL6" i="9"/>
  <c r="AK6" i="9"/>
  <c r="AI6" i="9"/>
  <c r="AH6" i="9"/>
  <c r="AG6" i="9"/>
  <c r="AF6" i="9"/>
  <c r="AE6" i="9"/>
  <c r="AD6" i="9"/>
  <c r="AC6" i="9"/>
  <c r="AB6" i="9"/>
  <c r="AA6" i="9"/>
  <c r="X6" i="9"/>
  <c r="W6" i="9"/>
  <c r="V6" i="9"/>
  <c r="U6" i="9"/>
  <c r="T6" i="9"/>
  <c r="S6" i="9"/>
  <c r="R6" i="9"/>
  <c r="Q6" i="9"/>
  <c r="P6" i="9"/>
  <c r="O6" i="9"/>
  <c r="BE5" i="9"/>
  <c r="BD5" i="9"/>
  <c r="BC5" i="9"/>
  <c r="BB5" i="9"/>
  <c r="BA5" i="9"/>
  <c r="AZ5" i="9"/>
  <c r="AY5" i="9"/>
  <c r="AX5" i="9"/>
  <c r="AW5" i="9"/>
  <c r="AV5" i="9"/>
  <c r="AT5" i="9"/>
  <c r="AS5" i="9"/>
  <c r="AR5" i="9"/>
  <c r="AQ5" i="9"/>
  <c r="AP5" i="9"/>
  <c r="AO5" i="9"/>
  <c r="AN5" i="9"/>
  <c r="AM5" i="9"/>
  <c r="AL5" i="9"/>
  <c r="AK5" i="9"/>
  <c r="AI5" i="9"/>
  <c r="AH5" i="9"/>
  <c r="AG5" i="9"/>
  <c r="AF5" i="9"/>
  <c r="AE5" i="9"/>
  <c r="AD5" i="9"/>
  <c r="AC5" i="9"/>
  <c r="AB5" i="9"/>
  <c r="AA5" i="9"/>
  <c r="X5" i="9"/>
  <c r="W5" i="9"/>
  <c r="V5" i="9"/>
  <c r="U5" i="9"/>
  <c r="T5" i="9"/>
  <c r="S5" i="9"/>
  <c r="R5" i="9"/>
  <c r="Q5" i="9"/>
  <c r="P5" i="9"/>
  <c r="O5" i="9"/>
  <c r="BE4" i="9"/>
  <c r="BD4" i="9"/>
  <c r="BC4" i="9"/>
  <c r="BB4" i="9"/>
  <c r="BA4" i="9"/>
  <c r="AZ4" i="9"/>
  <c r="AY4" i="9"/>
  <c r="AX4" i="9"/>
  <c r="AW4" i="9"/>
  <c r="AV4" i="9"/>
  <c r="AT4" i="9"/>
  <c r="AS4" i="9"/>
  <c r="AR4" i="9"/>
  <c r="AQ4" i="9"/>
  <c r="AP4" i="9"/>
  <c r="AO4" i="9"/>
  <c r="AN4" i="9"/>
  <c r="AM4" i="9"/>
  <c r="AL4" i="9"/>
  <c r="AK4" i="9"/>
  <c r="AI4" i="9"/>
  <c r="AH4" i="9"/>
  <c r="AG4" i="9"/>
  <c r="AF4" i="9"/>
  <c r="AE4" i="9"/>
  <c r="AD4" i="9"/>
  <c r="AC4" i="9"/>
  <c r="AB4" i="9"/>
  <c r="AA4" i="9"/>
  <c r="X4" i="9"/>
  <c r="W4" i="9"/>
  <c r="V4" i="9"/>
  <c r="U4" i="9"/>
  <c r="T4" i="9"/>
  <c r="S4" i="9"/>
  <c r="R4" i="9"/>
  <c r="Q4" i="9"/>
  <c r="P4" i="9"/>
  <c r="O4" i="9"/>
  <c r="BE3" i="9"/>
  <c r="BD3" i="9"/>
  <c r="BC3" i="9"/>
  <c r="BB3" i="9"/>
  <c r="BA3" i="9"/>
  <c r="AZ3" i="9"/>
  <c r="AY3" i="9"/>
  <c r="AX3" i="9"/>
  <c r="AW3" i="9"/>
  <c r="AV3" i="9"/>
  <c r="AT3" i="9"/>
  <c r="AS3" i="9"/>
  <c r="AR3" i="9"/>
  <c r="AQ3" i="9"/>
  <c r="AP3" i="9"/>
  <c r="AO3" i="9"/>
  <c r="AN3" i="9"/>
  <c r="AM3" i="9"/>
  <c r="AL3" i="9"/>
  <c r="AK3" i="9"/>
  <c r="AI3" i="9"/>
  <c r="AH3" i="9"/>
  <c r="AG3" i="9"/>
  <c r="AF3" i="9"/>
  <c r="AE3" i="9"/>
  <c r="AD3" i="9"/>
  <c r="AC3" i="9"/>
  <c r="AB3" i="9"/>
  <c r="AA3" i="9"/>
  <c r="X3" i="9"/>
  <c r="W3" i="9"/>
  <c r="V3" i="9"/>
  <c r="U3" i="9"/>
  <c r="T3" i="9"/>
  <c r="S3" i="9"/>
  <c r="R3" i="9"/>
  <c r="Q3" i="9"/>
  <c r="P3" i="9"/>
  <c r="BE18" i="8"/>
  <c r="BD18" i="8"/>
  <c r="BC18" i="8"/>
  <c r="BB18" i="8"/>
  <c r="BA18" i="8"/>
  <c r="AZ18" i="8"/>
  <c r="AY18" i="8"/>
  <c r="AX18" i="8"/>
  <c r="AW18" i="8"/>
  <c r="AV18" i="8"/>
  <c r="AT18" i="8"/>
  <c r="AS18" i="8"/>
  <c r="AR18" i="8"/>
  <c r="AQ18" i="8"/>
  <c r="AP18" i="8"/>
  <c r="AO18" i="8"/>
  <c r="AN18" i="8"/>
  <c r="AM18" i="8"/>
  <c r="AL18" i="8"/>
  <c r="AK18" i="8"/>
  <c r="AI18" i="8"/>
  <c r="AH18" i="8"/>
  <c r="AG18" i="8"/>
  <c r="AF18" i="8"/>
  <c r="AE18" i="8"/>
  <c r="AD18" i="8"/>
  <c r="AC18" i="8"/>
  <c r="AB18" i="8"/>
  <c r="AA18" i="8"/>
  <c r="Z18" i="8"/>
  <c r="X18" i="8"/>
  <c r="W18" i="8"/>
  <c r="V18" i="8"/>
  <c r="U18" i="8"/>
  <c r="T18" i="8"/>
  <c r="S18" i="8"/>
  <c r="R18" i="8"/>
  <c r="Q18" i="8"/>
  <c r="P18" i="8"/>
  <c r="O18" i="8"/>
  <c r="M18" i="8"/>
  <c r="BE17" i="8"/>
  <c r="BD17" i="8"/>
  <c r="BC17" i="8"/>
  <c r="BB17" i="8"/>
  <c r="BA17" i="8"/>
  <c r="AZ17" i="8"/>
  <c r="AY17" i="8"/>
  <c r="AX17" i="8"/>
  <c r="AW17" i="8"/>
  <c r="AV17" i="8"/>
  <c r="AT17" i="8"/>
  <c r="AS17" i="8"/>
  <c r="AR17" i="8"/>
  <c r="AQ17" i="8"/>
  <c r="AP17" i="8"/>
  <c r="AO17" i="8"/>
  <c r="AN17" i="8"/>
  <c r="AM17" i="8"/>
  <c r="AL17" i="8"/>
  <c r="AK17" i="8"/>
  <c r="AI17" i="8"/>
  <c r="AH17" i="8"/>
  <c r="AG17" i="8"/>
  <c r="AF17" i="8"/>
  <c r="AE17" i="8"/>
  <c r="AD17" i="8"/>
  <c r="AC17" i="8"/>
  <c r="AB17" i="8"/>
  <c r="AA17" i="8"/>
  <c r="Z17" i="8"/>
  <c r="X17" i="8"/>
  <c r="W17" i="8"/>
  <c r="V17" i="8"/>
  <c r="U17" i="8"/>
  <c r="T17" i="8"/>
  <c r="S17" i="8"/>
  <c r="R17" i="8"/>
  <c r="Q17" i="8"/>
  <c r="P17" i="8"/>
  <c r="O17" i="8"/>
  <c r="M17" i="8"/>
  <c r="BE16" i="8"/>
  <c r="BD16" i="8"/>
  <c r="BC16" i="8"/>
  <c r="BB16" i="8"/>
  <c r="BA16" i="8"/>
  <c r="AZ16" i="8"/>
  <c r="AY16" i="8"/>
  <c r="AX16" i="8"/>
  <c r="AW16" i="8"/>
  <c r="AV16" i="8"/>
  <c r="AT16" i="8"/>
  <c r="AS16" i="8"/>
  <c r="AR16" i="8"/>
  <c r="AQ16" i="8"/>
  <c r="AP16" i="8"/>
  <c r="AO16" i="8"/>
  <c r="AN16" i="8"/>
  <c r="AM16" i="8"/>
  <c r="AL16" i="8"/>
  <c r="AK16" i="8"/>
  <c r="AI16" i="8"/>
  <c r="AH16" i="8"/>
  <c r="AG16" i="8"/>
  <c r="AF16" i="8"/>
  <c r="AE16" i="8"/>
  <c r="AD16" i="8"/>
  <c r="AC16" i="8"/>
  <c r="AB16" i="8"/>
  <c r="AA16" i="8"/>
  <c r="Z16" i="8"/>
  <c r="X16" i="8"/>
  <c r="W16" i="8"/>
  <c r="V16" i="8"/>
  <c r="U16" i="8"/>
  <c r="T16" i="8"/>
  <c r="S16" i="8"/>
  <c r="R16" i="8"/>
  <c r="Q16" i="8"/>
  <c r="P16" i="8"/>
  <c r="O16" i="8"/>
  <c r="M16" i="8"/>
  <c r="BE15" i="8"/>
  <c r="BD15" i="8"/>
  <c r="BC15" i="8"/>
  <c r="BB15" i="8"/>
  <c r="BA15" i="8"/>
  <c r="AZ15" i="8"/>
  <c r="AY15" i="8"/>
  <c r="AX15" i="8"/>
  <c r="AW15" i="8"/>
  <c r="AV15" i="8"/>
  <c r="AT15" i="8"/>
  <c r="AS15" i="8"/>
  <c r="AR15" i="8"/>
  <c r="AQ15" i="8"/>
  <c r="AP15" i="8"/>
  <c r="AO15" i="8"/>
  <c r="AN15" i="8"/>
  <c r="AM15" i="8"/>
  <c r="AL15" i="8"/>
  <c r="AK15" i="8"/>
  <c r="AI15" i="8"/>
  <c r="AH15" i="8"/>
  <c r="AG15" i="8"/>
  <c r="AF15" i="8"/>
  <c r="AE15" i="8"/>
  <c r="AD15" i="8"/>
  <c r="AC15" i="8"/>
  <c r="AB15" i="8"/>
  <c r="AA15" i="8"/>
  <c r="Z15" i="8"/>
  <c r="X15" i="8"/>
  <c r="W15" i="8"/>
  <c r="V15" i="8"/>
  <c r="U15" i="8"/>
  <c r="T15" i="8"/>
  <c r="S15" i="8"/>
  <c r="R15" i="8"/>
  <c r="Q15" i="8"/>
  <c r="P15" i="8"/>
  <c r="O15" i="8"/>
  <c r="M15" i="8"/>
  <c r="BE14" i="8"/>
  <c r="BD14" i="8"/>
  <c r="BC14" i="8"/>
  <c r="BB14" i="8"/>
  <c r="BA14" i="8"/>
  <c r="AZ14" i="8"/>
  <c r="AY14" i="8"/>
  <c r="AX14" i="8"/>
  <c r="AW14" i="8"/>
  <c r="AV14" i="8"/>
  <c r="AT14" i="8"/>
  <c r="AS14" i="8"/>
  <c r="AR14" i="8"/>
  <c r="AQ14" i="8"/>
  <c r="AP14" i="8"/>
  <c r="AO14" i="8"/>
  <c r="AN14" i="8"/>
  <c r="AM14" i="8"/>
  <c r="AL14" i="8"/>
  <c r="AK14" i="8"/>
  <c r="AI14" i="8"/>
  <c r="AH14" i="8"/>
  <c r="AG14" i="8"/>
  <c r="AF14" i="8"/>
  <c r="AE14" i="8"/>
  <c r="AD14" i="8"/>
  <c r="AC14" i="8"/>
  <c r="AB14" i="8"/>
  <c r="AA14" i="8"/>
  <c r="X14" i="8"/>
  <c r="W14" i="8"/>
  <c r="V14" i="8"/>
  <c r="U14" i="8"/>
  <c r="T14" i="8"/>
  <c r="S14" i="8"/>
  <c r="R14" i="8"/>
  <c r="Q14" i="8"/>
  <c r="P14" i="8"/>
  <c r="O14" i="8"/>
  <c r="BE13" i="8"/>
  <c r="BD13" i="8"/>
  <c r="BC13" i="8"/>
  <c r="BB13" i="8"/>
  <c r="BA13" i="8"/>
  <c r="AZ13" i="8"/>
  <c r="AY13" i="8"/>
  <c r="AX13" i="8"/>
  <c r="AW13" i="8"/>
  <c r="AV13" i="8"/>
  <c r="AT13" i="8"/>
  <c r="AS13" i="8"/>
  <c r="AR13" i="8"/>
  <c r="AQ13" i="8"/>
  <c r="AP13" i="8"/>
  <c r="AO13" i="8"/>
  <c r="AN13" i="8"/>
  <c r="AM13" i="8"/>
  <c r="AL13" i="8"/>
  <c r="AK13" i="8"/>
  <c r="AI13" i="8"/>
  <c r="AH13" i="8"/>
  <c r="AG13" i="8"/>
  <c r="AF13" i="8"/>
  <c r="AE13" i="8"/>
  <c r="AD13" i="8"/>
  <c r="AC13" i="8"/>
  <c r="AB13" i="8"/>
  <c r="AA13" i="8"/>
  <c r="X13" i="8"/>
  <c r="W13" i="8"/>
  <c r="V13" i="8"/>
  <c r="U13" i="8"/>
  <c r="T13" i="8"/>
  <c r="S13" i="8"/>
  <c r="R13" i="8"/>
  <c r="Q13" i="8"/>
  <c r="P13" i="8"/>
  <c r="O13" i="8"/>
  <c r="BE12" i="8"/>
  <c r="BD12" i="8"/>
  <c r="BC12" i="8"/>
  <c r="BB12" i="8"/>
  <c r="BA12" i="8"/>
  <c r="AZ12" i="8"/>
  <c r="AY12" i="8"/>
  <c r="AX12" i="8"/>
  <c r="AW12" i="8"/>
  <c r="AV12" i="8"/>
  <c r="AT12" i="8"/>
  <c r="AS12" i="8"/>
  <c r="AR12" i="8"/>
  <c r="AQ12" i="8"/>
  <c r="AP12" i="8"/>
  <c r="AO12" i="8"/>
  <c r="AN12" i="8"/>
  <c r="AM12" i="8"/>
  <c r="AL12" i="8"/>
  <c r="AK12" i="8"/>
  <c r="AI12" i="8"/>
  <c r="AH12" i="8"/>
  <c r="AG12" i="8"/>
  <c r="AF12" i="8"/>
  <c r="AE12" i="8"/>
  <c r="AD12" i="8"/>
  <c r="AC12" i="8"/>
  <c r="AB12" i="8"/>
  <c r="AA12" i="8"/>
  <c r="X12" i="8"/>
  <c r="W12" i="8"/>
  <c r="V12" i="8"/>
  <c r="U12" i="8"/>
  <c r="T12" i="8"/>
  <c r="S12" i="8"/>
  <c r="R12" i="8"/>
  <c r="Q12" i="8"/>
  <c r="P12" i="8"/>
  <c r="O12" i="8"/>
  <c r="BE11" i="8"/>
  <c r="BD11" i="8"/>
  <c r="BC11" i="8"/>
  <c r="BB11" i="8"/>
  <c r="BA11" i="8"/>
  <c r="AZ11" i="8"/>
  <c r="AY11" i="8"/>
  <c r="AX11" i="8"/>
  <c r="AW11" i="8"/>
  <c r="AV11" i="8"/>
  <c r="AT11" i="8"/>
  <c r="AS11" i="8"/>
  <c r="AR11" i="8"/>
  <c r="AQ11" i="8"/>
  <c r="AP11" i="8"/>
  <c r="AO11" i="8"/>
  <c r="AN11" i="8"/>
  <c r="AM11" i="8"/>
  <c r="AL11" i="8"/>
  <c r="AK11" i="8"/>
  <c r="AI11" i="8"/>
  <c r="AH11" i="8"/>
  <c r="AG11" i="8"/>
  <c r="AF11" i="8"/>
  <c r="AE11" i="8"/>
  <c r="AD11" i="8"/>
  <c r="AC11" i="8"/>
  <c r="AB11" i="8"/>
  <c r="AA11" i="8"/>
  <c r="X11" i="8"/>
  <c r="W11" i="8"/>
  <c r="V11" i="8"/>
  <c r="U11" i="8"/>
  <c r="T11" i="8"/>
  <c r="S11" i="8"/>
  <c r="R11" i="8"/>
  <c r="Q11" i="8"/>
  <c r="P11" i="8"/>
  <c r="O11" i="8"/>
  <c r="BE10" i="8"/>
  <c r="BD10" i="8"/>
  <c r="BC10" i="8"/>
  <c r="BB10" i="8"/>
  <c r="BA10" i="8"/>
  <c r="AZ10" i="8"/>
  <c r="AY10" i="8"/>
  <c r="AX10" i="8"/>
  <c r="AW10" i="8"/>
  <c r="AV10" i="8"/>
  <c r="AT10" i="8"/>
  <c r="AS10" i="8"/>
  <c r="AR10" i="8"/>
  <c r="AQ10" i="8"/>
  <c r="AP10" i="8"/>
  <c r="AO10" i="8"/>
  <c r="AN10" i="8"/>
  <c r="AM10" i="8"/>
  <c r="AL10" i="8"/>
  <c r="AK10" i="8"/>
  <c r="AI10" i="8"/>
  <c r="AH10" i="8"/>
  <c r="AG10" i="8"/>
  <c r="AF10" i="8"/>
  <c r="AE10" i="8"/>
  <c r="AD10" i="8"/>
  <c r="AC10" i="8"/>
  <c r="AB10" i="8"/>
  <c r="AA10" i="8"/>
  <c r="X10" i="8"/>
  <c r="W10" i="8"/>
  <c r="V10" i="8"/>
  <c r="U10" i="8"/>
  <c r="T10" i="8"/>
  <c r="S10" i="8"/>
  <c r="R10" i="8"/>
  <c r="Q10" i="8"/>
  <c r="P10" i="8"/>
  <c r="O10" i="8"/>
  <c r="BE9" i="8"/>
  <c r="BD9" i="8"/>
  <c r="BC9" i="8"/>
  <c r="BB9" i="8"/>
  <c r="BA9" i="8"/>
  <c r="AZ9" i="8"/>
  <c r="AY9" i="8"/>
  <c r="AX9" i="8"/>
  <c r="AW9" i="8"/>
  <c r="AV9" i="8"/>
  <c r="AT9" i="8"/>
  <c r="AS9" i="8"/>
  <c r="AR9" i="8"/>
  <c r="AQ9" i="8"/>
  <c r="AP9" i="8"/>
  <c r="AO9" i="8"/>
  <c r="AN9" i="8"/>
  <c r="AM9" i="8"/>
  <c r="AL9" i="8"/>
  <c r="AK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T9" i="8"/>
  <c r="S9" i="8"/>
  <c r="R9" i="8"/>
  <c r="Q9" i="8"/>
  <c r="P9" i="8"/>
  <c r="O9" i="8"/>
  <c r="BE8" i="8"/>
  <c r="BD8" i="8"/>
  <c r="BC8" i="8"/>
  <c r="BB8" i="8"/>
  <c r="BA8" i="8"/>
  <c r="AZ8" i="8"/>
  <c r="AY8" i="8"/>
  <c r="AX8" i="8"/>
  <c r="AW8" i="8"/>
  <c r="AV8" i="8"/>
  <c r="AT8" i="8"/>
  <c r="AS8" i="8"/>
  <c r="AR8" i="8"/>
  <c r="AQ8" i="8"/>
  <c r="AP8" i="8"/>
  <c r="AO8" i="8"/>
  <c r="AN8" i="8"/>
  <c r="AM8" i="8"/>
  <c r="AL8" i="8"/>
  <c r="AK8" i="8"/>
  <c r="AI8" i="8"/>
  <c r="AH8" i="8"/>
  <c r="AG8" i="8"/>
  <c r="AF8" i="8"/>
  <c r="AE8" i="8"/>
  <c r="AD8" i="8"/>
  <c r="AC8" i="8"/>
  <c r="AB8" i="8"/>
  <c r="AA8" i="8"/>
  <c r="X8" i="8"/>
  <c r="W8" i="8"/>
  <c r="V8" i="8"/>
  <c r="U8" i="8"/>
  <c r="T8" i="8"/>
  <c r="S8" i="8"/>
  <c r="R8" i="8"/>
  <c r="Q8" i="8"/>
  <c r="P8" i="8"/>
  <c r="O8" i="8"/>
  <c r="BE7" i="8"/>
  <c r="BD7" i="8"/>
  <c r="BC7" i="8"/>
  <c r="BB7" i="8"/>
  <c r="BA7" i="8"/>
  <c r="AZ7" i="8"/>
  <c r="AY7" i="8"/>
  <c r="AX7" i="8"/>
  <c r="AW7" i="8"/>
  <c r="AV7" i="8"/>
  <c r="AT7" i="8"/>
  <c r="AS7" i="8"/>
  <c r="AR7" i="8"/>
  <c r="AQ7" i="8"/>
  <c r="AP7" i="8"/>
  <c r="AO7" i="8"/>
  <c r="AN7" i="8"/>
  <c r="AM7" i="8"/>
  <c r="AL7" i="8"/>
  <c r="AK7" i="8"/>
  <c r="AI7" i="8"/>
  <c r="AH7" i="8"/>
  <c r="AG7" i="8"/>
  <c r="AF7" i="8"/>
  <c r="AE7" i="8"/>
  <c r="AD7" i="8"/>
  <c r="AC7" i="8"/>
  <c r="AB7" i="8"/>
  <c r="AA7" i="8"/>
  <c r="X7" i="8"/>
  <c r="W7" i="8"/>
  <c r="V7" i="8"/>
  <c r="U7" i="8"/>
  <c r="T7" i="8"/>
  <c r="S7" i="8"/>
  <c r="R7" i="8"/>
  <c r="Q7" i="8"/>
  <c r="P7" i="8"/>
  <c r="O7" i="8"/>
  <c r="BE6" i="8"/>
  <c r="BD6" i="8"/>
  <c r="BC6" i="8"/>
  <c r="BB6" i="8"/>
  <c r="BB3" i="8"/>
  <c r="BB5" i="8"/>
  <c r="BB4" i="8"/>
  <c r="BA6" i="8"/>
  <c r="AZ6" i="8"/>
  <c r="AY6" i="8"/>
  <c r="AX6" i="8"/>
  <c r="AX3" i="8"/>
  <c r="AX5" i="8"/>
  <c r="AX4" i="8"/>
  <c r="AW6" i="8"/>
  <c r="AV6" i="8"/>
  <c r="AT6" i="8"/>
  <c r="AS6" i="8"/>
  <c r="AS3" i="8"/>
  <c r="AS4" i="8"/>
  <c r="AS5" i="8"/>
  <c r="AR6" i="8"/>
  <c r="AQ6" i="8"/>
  <c r="AP6" i="8"/>
  <c r="AO6" i="8"/>
  <c r="AO3" i="8"/>
  <c r="AO4" i="8"/>
  <c r="AO5" i="8"/>
  <c r="AN6" i="8"/>
  <c r="AM6" i="8"/>
  <c r="AL6" i="8"/>
  <c r="AK6" i="8"/>
  <c r="AK3" i="8"/>
  <c r="AK4" i="8"/>
  <c r="AK5" i="8"/>
  <c r="AI6" i="8"/>
  <c r="AH6" i="8"/>
  <c r="AG6" i="8"/>
  <c r="AF6" i="8"/>
  <c r="AE6" i="8"/>
  <c r="AD6" i="8"/>
  <c r="AC6" i="8"/>
  <c r="AB6" i="8"/>
  <c r="AA6" i="8"/>
  <c r="X6" i="8"/>
  <c r="W6" i="8"/>
  <c r="V6" i="8"/>
  <c r="U6" i="8"/>
  <c r="T6" i="8"/>
  <c r="S6" i="8"/>
  <c r="R6" i="8"/>
  <c r="Q6" i="8"/>
  <c r="P6" i="8"/>
  <c r="O6" i="8"/>
  <c r="BE5" i="8"/>
  <c r="BD5" i="8"/>
  <c r="BC5" i="8"/>
  <c r="BA5" i="8"/>
  <c r="AZ5" i="8"/>
  <c r="AY5" i="8"/>
  <c r="AW5" i="8"/>
  <c r="AV5" i="8"/>
  <c r="AT5" i="8"/>
  <c r="AR5" i="8"/>
  <c r="AQ5" i="8"/>
  <c r="AP5" i="8"/>
  <c r="AN5" i="8"/>
  <c r="AM5" i="8"/>
  <c r="AL5" i="8"/>
  <c r="AI5" i="8"/>
  <c r="AH5" i="8"/>
  <c r="AG5" i="8"/>
  <c r="AF5" i="8"/>
  <c r="AE5" i="8"/>
  <c r="AD5" i="8"/>
  <c r="AC5" i="8"/>
  <c r="AB5" i="8"/>
  <c r="AA5" i="8"/>
  <c r="X5" i="8"/>
  <c r="W5" i="8"/>
  <c r="V5" i="8"/>
  <c r="U5" i="8"/>
  <c r="T5" i="8"/>
  <c r="S5" i="8"/>
  <c r="R5" i="8"/>
  <c r="Q5" i="8"/>
  <c r="P5" i="8"/>
  <c r="O5" i="8"/>
  <c r="BE4" i="8"/>
  <c r="BD4" i="8"/>
  <c r="BD3" i="8"/>
  <c r="BC4" i="8"/>
  <c r="BA4" i="8"/>
  <c r="AZ4" i="8"/>
  <c r="AZ3" i="8"/>
  <c r="AY4" i="8"/>
  <c r="AW4" i="8"/>
  <c r="AV4" i="8"/>
  <c r="AV3" i="8"/>
  <c r="AT4" i="8"/>
  <c r="AR4" i="8"/>
  <c r="AQ4" i="8"/>
  <c r="AQ3" i="8"/>
  <c r="AP4" i="8"/>
  <c r="AN4" i="8"/>
  <c r="AM4" i="8"/>
  <c r="AM3" i="8"/>
  <c r="AL4" i="8"/>
  <c r="AI4" i="8"/>
  <c r="AH4" i="8"/>
  <c r="AH3" i="8"/>
  <c r="AG4" i="8"/>
  <c r="AF4" i="8"/>
  <c r="AE4" i="8"/>
  <c r="AD4" i="8"/>
  <c r="AD3" i="8"/>
  <c r="AC4" i="8"/>
  <c r="AB4" i="8"/>
  <c r="AA4" i="8"/>
  <c r="X4" i="8"/>
  <c r="W4" i="8"/>
  <c r="V4" i="8"/>
  <c r="U4" i="8"/>
  <c r="T4" i="8"/>
  <c r="S4" i="8"/>
  <c r="R4" i="8"/>
  <c r="Q4" i="8"/>
  <c r="P4" i="8"/>
  <c r="O4" i="8"/>
  <c r="BE3" i="8"/>
  <c r="BC3" i="8"/>
  <c r="BA3" i="8"/>
  <c r="AY3" i="8"/>
  <c r="AW3" i="8"/>
  <c r="AT3" i="8"/>
  <c r="AR3" i="8"/>
  <c r="AP3" i="8"/>
  <c r="AN3" i="8"/>
  <c r="AL3" i="8"/>
  <c r="AI3" i="8"/>
  <c r="AG3" i="8"/>
  <c r="AF3" i="8"/>
  <c r="AE3" i="8"/>
  <c r="AC3" i="8"/>
  <c r="AB3" i="8"/>
  <c r="AA3" i="8"/>
  <c r="X3" i="8"/>
  <c r="W3" i="8"/>
  <c r="V3" i="8"/>
  <c r="U3" i="8"/>
  <c r="T3" i="8"/>
  <c r="S3" i="8"/>
  <c r="R3" i="8"/>
  <c r="Q3" i="8"/>
  <c r="P3" i="8"/>
  <c r="O3" i="8"/>
  <c r="BE18" i="7"/>
  <c r="BD18" i="7"/>
  <c r="BC18" i="7"/>
  <c r="BB18" i="7"/>
  <c r="BA18" i="7"/>
  <c r="AZ18" i="7"/>
  <c r="AY18" i="7"/>
  <c r="AX18" i="7"/>
  <c r="AW18" i="7"/>
  <c r="AV18" i="7"/>
  <c r="AT18" i="7"/>
  <c r="AS18" i="7"/>
  <c r="AR18" i="7"/>
  <c r="AQ18" i="7"/>
  <c r="AP18" i="7"/>
  <c r="AO18" i="7"/>
  <c r="AN18" i="7"/>
  <c r="AM18" i="7"/>
  <c r="AL18" i="7"/>
  <c r="AK18" i="7"/>
  <c r="AI18" i="7"/>
  <c r="AH18" i="7"/>
  <c r="AG18" i="7"/>
  <c r="AF18" i="7"/>
  <c r="AE18" i="7"/>
  <c r="AD18" i="7"/>
  <c r="AC18" i="7"/>
  <c r="AB18" i="7"/>
  <c r="AA18" i="7"/>
  <c r="Z18" i="7"/>
  <c r="X18" i="7"/>
  <c r="W18" i="7"/>
  <c r="V18" i="7"/>
  <c r="U18" i="7"/>
  <c r="T18" i="7"/>
  <c r="S18" i="7"/>
  <c r="R18" i="7"/>
  <c r="Q18" i="7"/>
  <c r="P18" i="7"/>
  <c r="O18" i="7"/>
  <c r="M18" i="7"/>
  <c r="BE17" i="7"/>
  <c r="BD17" i="7"/>
  <c r="BC17" i="7"/>
  <c r="BB17" i="7"/>
  <c r="BA17" i="7"/>
  <c r="AZ17" i="7"/>
  <c r="AY17" i="7"/>
  <c r="AX17" i="7"/>
  <c r="AW17" i="7"/>
  <c r="AV17" i="7"/>
  <c r="AT17" i="7"/>
  <c r="AS17" i="7"/>
  <c r="AR17" i="7"/>
  <c r="AQ17" i="7"/>
  <c r="AP17" i="7"/>
  <c r="AO17" i="7"/>
  <c r="AN17" i="7"/>
  <c r="AM17" i="7"/>
  <c r="AL17" i="7"/>
  <c r="AK17" i="7"/>
  <c r="AI17" i="7"/>
  <c r="AH17" i="7"/>
  <c r="AG17" i="7"/>
  <c r="AF17" i="7"/>
  <c r="AE17" i="7"/>
  <c r="AD17" i="7"/>
  <c r="AC17" i="7"/>
  <c r="AB17" i="7"/>
  <c r="AA17" i="7"/>
  <c r="Z17" i="7"/>
  <c r="X17" i="7"/>
  <c r="W17" i="7"/>
  <c r="V17" i="7"/>
  <c r="U17" i="7"/>
  <c r="T17" i="7"/>
  <c r="S17" i="7"/>
  <c r="R17" i="7"/>
  <c r="Q17" i="7"/>
  <c r="P17" i="7"/>
  <c r="O17" i="7"/>
  <c r="M17" i="7"/>
  <c r="BE16" i="7"/>
  <c r="BD16" i="7"/>
  <c r="BC16" i="7"/>
  <c r="BB16" i="7"/>
  <c r="BA16" i="7"/>
  <c r="AZ16" i="7"/>
  <c r="AY16" i="7"/>
  <c r="AX16" i="7"/>
  <c r="AW16" i="7"/>
  <c r="AV16" i="7"/>
  <c r="AT16" i="7"/>
  <c r="AS16" i="7"/>
  <c r="AR16" i="7"/>
  <c r="AQ16" i="7"/>
  <c r="AP16" i="7"/>
  <c r="AO16" i="7"/>
  <c r="AN16" i="7"/>
  <c r="AM16" i="7"/>
  <c r="AL16" i="7"/>
  <c r="AK16" i="7"/>
  <c r="AI16" i="7"/>
  <c r="AH16" i="7"/>
  <c r="AG16" i="7"/>
  <c r="AF16" i="7"/>
  <c r="AE16" i="7"/>
  <c r="AD16" i="7"/>
  <c r="AC16" i="7"/>
  <c r="AB16" i="7"/>
  <c r="AA16" i="7"/>
  <c r="Z16" i="7"/>
  <c r="X16" i="7"/>
  <c r="W16" i="7"/>
  <c r="V16" i="7"/>
  <c r="U16" i="7"/>
  <c r="T16" i="7"/>
  <c r="S16" i="7"/>
  <c r="R16" i="7"/>
  <c r="Q16" i="7"/>
  <c r="P16" i="7"/>
  <c r="O16" i="7"/>
  <c r="M16" i="7"/>
  <c r="BE15" i="7"/>
  <c r="BD15" i="7"/>
  <c r="BC15" i="7"/>
  <c r="BB15" i="7"/>
  <c r="BA15" i="7"/>
  <c r="AZ15" i="7"/>
  <c r="AY15" i="7"/>
  <c r="AX15" i="7"/>
  <c r="AW15" i="7"/>
  <c r="AV15" i="7"/>
  <c r="AT15" i="7"/>
  <c r="AS15" i="7"/>
  <c r="AR15" i="7"/>
  <c r="AQ15" i="7"/>
  <c r="AP15" i="7"/>
  <c r="AO15" i="7"/>
  <c r="AN15" i="7"/>
  <c r="AM15" i="7"/>
  <c r="AL15" i="7"/>
  <c r="AK15" i="7"/>
  <c r="AI15" i="7"/>
  <c r="AH15" i="7"/>
  <c r="AG15" i="7"/>
  <c r="AF15" i="7"/>
  <c r="AE15" i="7"/>
  <c r="AD15" i="7"/>
  <c r="AC15" i="7"/>
  <c r="AB15" i="7"/>
  <c r="AA15" i="7"/>
  <c r="Z15" i="7"/>
  <c r="X15" i="7"/>
  <c r="W15" i="7"/>
  <c r="V15" i="7"/>
  <c r="U15" i="7"/>
  <c r="T15" i="7"/>
  <c r="S15" i="7"/>
  <c r="R15" i="7"/>
  <c r="Q15" i="7"/>
  <c r="P15" i="7"/>
  <c r="O15" i="7"/>
  <c r="M15" i="7"/>
  <c r="BE14" i="7"/>
  <c r="BD14" i="7"/>
  <c r="BC14" i="7"/>
  <c r="BB14" i="7"/>
  <c r="BA14" i="7"/>
  <c r="AZ14" i="7"/>
  <c r="AY14" i="7"/>
  <c r="AX14" i="7"/>
  <c r="AW14" i="7"/>
  <c r="AV14" i="7"/>
  <c r="AT14" i="7"/>
  <c r="AS14" i="7"/>
  <c r="AR14" i="7"/>
  <c r="AQ14" i="7"/>
  <c r="AP14" i="7"/>
  <c r="AO14" i="7"/>
  <c r="AN14" i="7"/>
  <c r="AM14" i="7"/>
  <c r="AL14" i="7"/>
  <c r="AK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M11" i="7"/>
  <c r="BE13" i="7"/>
  <c r="BD13" i="7"/>
  <c r="BC13" i="7"/>
  <c r="BB13" i="7"/>
  <c r="BA13" i="7"/>
  <c r="AZ13" i="7"/>
  <c r="AY13" i="7"/>
  <c r="AX13" i="7"/>
  <c r="AW13" i="7"/>
  <c r="AV13" i="7"/>
  <c r="AT13" i="7"/>
  <c r="AS13" i="7"/>
  <c r="AR13" i="7"/>
  <c r="AQ13" i="7"/>
  <c r="AP13" i="7"/>
  <c r="AO13" i="7"/>
  <c r="AN13" i="7"/>
  <c r="AM13" i="7"/>
  <c r="AL13" i="7"/>
  <c r="AK13" i="7"/>
  <c r="AI13" i="7"/>
  <c r="AH13" i="7"/>
  <c r="AG13" i="7"/>
  <c r="AF13" i="7"/>
  <c r="AE13" i="7"/>
  <c r="AD13" i="7"/>
  <c r="AC13" i="7"/>
  <c r="AB13" i="7"/>
  <c r="AA13" i="7"/>
  <c r="Z13" i="7"/>
  <c r="X13" i="7"/>
  <c r="W13" i="7"/>
  <c r="V13" i="7"/>
  <c r="U13" i="7"/>
  <c r="T13" i="7"/>
  <c r="S13" i="7"/>
  <c r="R13" i="7"/>
  <c r="Q13" i="7"/>
  <c r="P13" i="7"/>
  <c r="O13" i="7"/>
  <c r="M14" i="7"/>
  <c r="BE12" i="7"/>
  <c r="BD12" i="7"/>
  <c r="BC12" i="7"/>
  <c r="BB12" i="7"/>
  <c r="BA12" i="7"/>
  <c r="AZ12" i="7"/>
  <c r="AY12" i="7"/>
  <c r="AX12" i="7"/>
  <c r="AW12" i="7"/>
  <c r="AV12" i="7"/>
  <c r="AT12" i="7"/>
  <c r="AS12" i="7"/>
  <c r="AR12" i="7"/>
  <c r="AQ12" i="7"/>
  <c r="AP12" i="7"/>
  <c r="AO12" i="7"/>
  <c r="AN12" i="7"/>
  <c r="AM12" i="7"/>
  <c r="AL12" i="7"/>
  <c r="AK12" i="7"/>
  <c r="AI12" i="7"/>
  <c r="AH12" i="7"/>
  <c r="AG12" i="7"/>
  <c r="AF12" i="7"/>
  <c r="AE12" i="7"/>
  <c r="AD12" i="7"/>
  <c r="AC12" i="7"/>
  <c r="AB12" i="7"/>
  <c r="AA12" i="7"/>
  <c r="Z12" i="7"/>
  <c r="X12" i="7"/>
  <c r="W12" i="7"/>
  <c r="V12" i="7"/>
  <c r="U12" i="7"/>
  <c r="T12" i="7"/>
  <c r="S12" i="7"/>
  <c r="R12" i="7"/>
  <c r="Q12" i="7"/>
  <c r="P12" i="7"/>
  <c r="O12" i="7"/>
  <c r="M13" i="7"/>
  <c r="BE11" i="7"/>
  <c r="BD11" i="7"/>
  <c r="BC11" i="7"/>
  <c r="BB11" i="7"/>
  <c r="BA11" i="7"/>
  <c r="AZ11" i="7"/>
  <c r="AY11" i="7"/>
  <c r="AX11" i="7"/>
  <c r="AW11" i="7"/>
  <c r="AV11" i="7"/>
  <c r="AT11" i="7"/>
  <c r="AS11" i="7"/>
  <c r="AR11" i="7"/>
  <c r="AQ11" i="7"/>
  <c r="AP11" i="7"/>
  <c r="AO11" i="7"/>
  <c r="AN11" i="7"/>
  <c r="AM11" i="7"/>
  <c r="AL11" i="7"/>
  <c r="AK11" i="7"/>
  <c r="AI11" i="7"/>
  <c r="AH11" i="7"/>
  <c r="AG11" i="7"/>
  <c r="AF11" i="7"/>
  <c r="AE11" i="7"/>
  <c r="AD11" i="7"/>
  <c r="AC11" i="7"/>
  <c r="AB11" i="7"/>
  <c r="AA11" i="7"/>
  <c r="Z11" i="7"/>
  <c r="X11" i="7"/>
  <c r="W11" i="7"/>
  <c r="V11" i="7"/>
  <c r="U11" i="7"/>
  <c r="T11" i="7"/>
  <c r="S11" i="7"/>
  <c r="R11" i="7"/>
  <c r="Q11" i="7"/>
  <c r="P11" i="7"/>
  <c r="O11" i="7"/>
  <c r="BE10" i="7"/>
  <c r="BD10" i="7"/>
  <c r="BC10" i="7"/>
  <c r="BB10" i="7"/>
  <c r="BA10" i="7"/>
  <c r="AZ10" i="7"/>
  <c r="AY10" i="7"/>
  <c r="AX10" i="7"/>
  <c r="AW10" i="7"/>
  <c r="AV10" i="7"/>
  <c r="AT10" i="7"/>
  <c r="AS10" i="7"/>
  <c r="AR10" i="7"/>
  <c r="AQ10" i="7"/>
  <c r="AP10" i="7"/>
  <c r="AO10" i="7"/>
  <c r="AN10" i="7"/>
  <c r="AM10" i="7"/>
  <c r="AL10" i="7"/>
  <c r="AK10" i="7"/>
  <c r="AI10" i="7"/>
  <c r="AH10" i="7"/>
  <c r="AG10" i="7"/>
  <c r="AF10" i="7"/>
  <c r="AE10" i="7"/>
  <c r="AD10" i="7"/>
  <c r="AC10" i="7"/>
  <c r="AB10" i="7"/>
  <c r="AA10" i="7"/>
  <c r="X10" i="7"/>
  <c r="W10" i="7"/>
  <c r="V10" i="7"/>
  <c r="U10" i="7"/>
  <c r="T10" i="7"/>
  <c r="S10" i="7"/>
  <c r="R10" i="7"/>
  <c r="Q10" i="7"/>
  <c r="P10" i="7"/>
  <c r="O10" i="7"/>
  <c r="BE9" i="7"/>
  <c r="BD9" i="7"/>
  <c r="BC9" i="7"/>
  <c r="BB9" i="7"/>
  <c r="BA9" i="7"/>
  <c r="AZ9" i="7"/>
  <c r="AY9" i="7"/>
  <c r="AX9" i="7"/>
  <c r="AW9" i="7"/>
  <c r="AV9" i="7"/>
  <c r="AT9" i="7"/>
  <c r="AS9" i="7"/>
  <c r="AR9" i="7"/>
  <c r="AQ9" i="7"/>
  <c r="AP9" i="7"/>
  <c r="AO9" i="7"/>
  <c r="AN9" i="7"/>
  <c r="AM9" i="7"/>
  <c r="AL9" i="7"/>
  <c r="AK9" i="7"/>
  <c r="AI9" i="7"/>
  <c r="AH9" i="7"/>
  <c r="AG9" i="7"/>
  <c r="AF9" i="7"/>
  <c r="AE9" i="7"/>
  <c r="AD9" i="7"/>
  <c r="AC9" i="7"/>
  <c r="AB9" i="7"/>
  <c r="AA9" i="7"/>
  <c r="X9" i="7"/>
  <c r="W9" i="7"/>
  <c r="V9" i="7"/>
  <c r="U9" i="7"/>
  <c r="T9" i="7"/>
  <c r="S9" i="7"/>
  <c r="R9" i="7"/>
  <c r="Q9" i="7"/>
  <c r="P9" i="7"/>
  <c r="O9" i="7"/>
  <c r="BE8" i="7"/>
  <c r="BD8" i="7"/>
  <c r="BC8" i="7"/>
  <c r="BB8" i="7"/>
  <c r="BA8" i="7"/>
  <c r="AZ8" i="7"/>
  <c r="AY8" i="7"/>
  <c r="AX8" i="7"/>
  <c r="AW8" i="7"/>
  <c r="AV8" i="7"/>
  <c r="AT8" i="7"/>
  <c r="AS8" i="7"/>
  <c r="AR8" i="7"/>
  <c r="AQ8" i="7"/>
  <c r="AP8" i="7"/>
  <c r="AO8" i="7"/>
  <c r="AN8" i="7"/>
  <c r="AM8" i="7"/>
  <c r="AL8" i="7"/>
  <c r="AK8" i="7"/>
  <c r="AI8" i="7"/>
  <c r="AH8" i="7"/>
  <c r="AG8" i="7"/>
  <c r="AF8" i="7"/>
  <c r="AE8" i="7"/>
  <c r="AD8" i="7"/>
  <c r="AC8" i="7"/>
  <c r="AB8" i="7"/>
  <c r="AA8" i="7"/>
  <c r="X8" i="7"/>
  <c r="W8" i="7"/>
  <c r="V8" i="7"/>
  <c r="U8" i="7"/>
  <c r="T8" i="7"/>
  <c r="R8" i="7"/>
  <c r="Q8" i="7"/>
  <c r="P8" i="7"/>
  <c r="O8" i="7"/>
  <c r="BE7" i="7"/>
  <c r="BD7" i="7"/>
  <c r="BC7" i="7"/>
  <c r="BB7" i="7"/>
  <c r="BA7" i="7"/>
  <c r="AZ7" i="7"/>
  <c r="AY7" i="7"/>
  <c r="AX7" i="7"/>
  <c r="AW7" i="7"/>
  <c r="AV7" i="7"/>
  <c r="AT7" i="7"/>
  <c r="AS7" i="7"/>
  <c r="AR7" i="7"/>
  <c r="AQ7" i="7"/>
  <c r="AP7" i="7"/>
  <c r="AO7" i="7"/>
  <c r="AN7" i="7"/>
  <c r="AM7" i="7"/>
  <c r="AL7" i="7"/>
  <c r="AK7" i="7"/>
  <c r="AI7" i="7"/>
  <c r="AH7" i="7"/>
  <c r="AG7" i="7"/>
  <c r="AF7" i="7"/>
  <c r="AE7" i="7"/>
  <c r="AD7" i="7"/>
  <c r="AC7" i="7"/>
  <c r="AB7" i="7"/>
  <c r="AA7" i="7"/>
  <c r="X7" i="7"/>
  <c r="W7" i="7"/>
  <c r="V7" i="7"/>
  <c r="U7" i="7"/>
  <c r="T7" i="7"/>
  <c r="S7" i="7"/>
  <c r="R7" i="7"/>
  <c r="Q7" i="7"/>
  <c r="P7" i="7"/>
  <c r="O7" i="7"/>
  <c r="M9" i="7"/>
  <c r="BE6" i="7"/>
  <c r="BD6" i="7"/>
  <c r="BC6" i="7"/>
  <c r="BB6" i="7"/>
  <c r="BB3" i="7"/>
  <c r="BB4" i="7"/>
  <c r="BB5" i="7"/>
  <c r="BA6" i="7"/>
  <c r="AZ6" i="7"/>
  <c r="AY6" i="7"/>
  <c r="AX6" i="7"/>
  <c r="AX3" i="7"/>
  <c r="AX4" i="7"/>
  <c r="AX5" i="7"/>
  <c r="AW6" i="7"/>
  <c r="AV6" i="7"/>
  <c r="AT6" i="7"/>
  <c r="AS6" i="7"/>
  <c r="AS3" i="7"/>
  <c r="AS4" i="7"/>
  <c r="AS5" i="7"/>
  <c r="AR6" i="7"/>
  <c r="AQ6" i="7"/>
  <c r="AP6" i="7"/>
  <c r="AO6" i="7"/>
  <c r="AO3" i="7"/>
  <c r="AO4" i="7"/>
  <c r="AO5" i="7"/>
  <c r="AN6" i="7"/>
  <c r="AM6" i="7"/>
  <c r="AL6" i="7"/>
  <c r="AK6" i="7"/>
  <c r="AK3" i="7"/>
  <c r="AK4" i="7"/>
  <c r="AK5" i="7"/>
  <c r="AI6" i="7"/>
  <c r="AH6" i="7"/>
  <c r="AG6" i="7"/>
  <c r="AF6" i="7"/>
  <c r="AE6" i="7"/>
  <c r="AD6" i="7"/>
  <c r="AC6" i="7"/>
  <c r="AB6" i="7"/>
  <c r="AA6" i="7"/>
  <c r="X6" i="7"/>
  <c r="W6" i="7"/>
  <c r="W3" i="7"/>
  <c r="W4" i="7"/>
  <c r="W5" i="7"/>
  <c r="V6" i="7"/>
  <c r="U6" i="7"/>
  <c r="T6" i="7"/>
  <c r="S6" i="7"/>
  <c r="S3" i="7"/>
  <c r="S4" i="7"/>
  <c r="S5" i="7"/>
  <c r="R6" i="7"/>
  <c r="Q6" i="7"/>
  <c r="P6" i="7"/>
  <c r="O6" i="7"/>
  <c r="O3" i="7"/>
  <c r="O4" i="7"/>
  <c r="O5" i="7"/>
  <c r="BE5" i="7"/>
  <c r="BD5" i="7"/>
  <c r="BC5" i="7"/>
  <c r="BA5" i="7"/>
  <c r="AZ5" i="7"/>
  <c r="AY5" i="7"/>
  <c r="AW5" i="7"/>
  <c r="AV5" i="7"/>
  <c r="AT5" i="7"/>
  <c r="AR5" i="7"/>
  <c r="AQ5" i="7"/>
  <c r="AP5" i="7"/>
  <c r="AN5" i="7"/>
  <c r="AM5" i="7"/>
  <c r="AL5" i="7"/>
  <c r="AI5" i="7"/>
  <c r="AH5" i="7"/>
  <c r="AG5" i="7"/>
  <c r="AF5" i="7"/>
  <c r="AE5" i="7"/>
  <c r="AD5" i="7"/>
  <c r="AC5" i="7"/>
  <c r="AB5" i="7"/>
  <c r="AA5" i="7"/>
  <c r="X5" i="7"/>
  <c r="V5" i="7"/>
  <c r="U5" i="7"/>
  <c r="T5" i="7"/>
  <c r="R5" i="7"/>
  <c r="Q5" i="7"/>
  <c r="P5" i="7"/>
  <c r="BE4" i="7"/>
  <c r="BD4" i="7"/>
  <c r="BC4" i="7"/>
  <c r="BA4" i="7"/>
  <c r="AZ4" i="7"/>
  <c r="AY4" i="7"/>
  <c r="AW4" i="7"/>
  <c r="AV4" i="7"/>
  <c r="AT4" i="7"/>
  <c r="AR4" i="7"/>
  <c r="AQ4" i="7"/>
  <c r="AP4" i="7"/>
  <c r="AN4" i="7"/>
  <c r="AM4" i="7"/>
  <c r="AL4" i="7"/>
  <c r="AI4" i="7"/>
  <c r="AH4" i="7"/>
  <c r="AG4" i="7"/>
  <c r="AF4" i="7"/>
  <c r="AE4" i="7"/>
  <c r="AD4" i="7"/>
  <c r="AC4" i="7"/>
  <c r="AB4" i="7"/>
  <c r="AA4" i="7"/>
  <c r="X4" i="7"/>
  <c r="V4" i="7"/>
  <c r="U4" i="7"/>
  <c r="T4" i="7"/>
  <c r="R4" i="7"/>
  <c r="Q4" i="7"/>
  <c r="P4" i="7"/>
  <c r="BE3" i="7"/>
  <c r="BD3" i="7"/>
  <c r="BC3" i="7"/>
  <c r="BA3" i="7"/>
  <c r="AZ3" i="7"/>
  <c r="AY3" i="7"/>
  <c r="AW3" i="7"/>
  <c r="AV3" i="7"/>
  <c r="AT3" i="7"/>
  <c r="AR3" i="7"/>
  <c r="AQ3" i="7"/>
  <c r="AP3" i="7"/>
  <c r="AN3" i="7"/>
  <c r="AM3" i="7"/>
  <c r="AL3" i="7"/>
  <c r="AI3" i="7"/>
  <c r="AH3" i="7"/>
  <c r="AG3" i="7"/>
  <c r="AF3" i="7"/>
  <c r="AE3" i="7"/>
  <c r="AD3" i="7"/>
  <c r="AC3" i="7"/>
  <c r="AB3" i="7"/>
  <c r="AA3" i="7"/>
  <c r="X3" i="7"/>
  <c r="V3" i="7"/>
  <c r="U3" i="7"/>
  <c r="T3" i="7"/>
  <c r="R3" i="7"/>
  <c r="Q3" i="7"/>
  <c r="P3" i="7"/>
  <c r="BE18" i="6"/>
  <c r="BD18" i="6"/>
  <c r="BC18" i="6"/>
  <c r="BB18" i="6"/>
  <c r="BA18" i="6"/>
  <c r="AZ18" i="6"/>
  <c r="AY18" i="6"/>
  <c r="AX18" i="6"/>
  <c r="AW18" i="6"/>
  <c r="AV18" i="6"/>
  <c r="AT18" i="6"/>
  <c r="AS18" i="6"/>
  <c r="AR18" i="6"/>
  <c r="AQ18" i="6"/>
  <c r="AP18" i="6"/>
  <c r="AO18" i="6"/>
  <c r="AN18" i="6"/>
  <c r="AM18" i="6"/>
  <c r="AL18" i="6"/>
  <c r="AK18" i="6"/>
  <c r="AI18" i="6"/>
  <c r="AH18" i="6"/>
  <c r="AG18" i="6"/>
  <c r="AF18" i="6"/>
  <c r="AE18" i="6"/>
  <c r="AD18" i="6"/>
  <c r="AC18" i="6"/>
  <c r="AB18" i="6"/>
  <c r="AA18" i="6"/>
  <c r="Z18" i="6"/>
  <c r="X18" i="6"/>
  <c r="W18" i="6"/>
  <c r="V18" i="6"/>
  <c r="U18" i="6"/>
  <c r="T18" i="6"/>
  <c r="S18" i="6"/>
  <c r="R18" i="6"/>
  <c r="Q18" i="6"/>
  <c r="P18" i="6"/>
  <c r="O18" i="6"/>
  <c r="M18" i="6"/>
  <c r="BE17" i="6"/>
  <c r="BD17" i="6"/>
  <c r="BC17" i="6"/>
  <c r="BB17" i="6"/>
  <c r="BA17" i="6"/>
  <c r="AZ17" i="6"/>
  <c r="AY17" i="6"/>
  <c r="AX17" i="6"/>
  <c r="AW17" i="6"/>
  <c r="AV17" i="6"/>
  <c r="AT17" i="6"/>
  <c r="AS17" i="6"/>
  <c r="AR17" i="6"/>
  <c r="AQ17" i="6"/>
  <c r="AP17" i="6"/>
  <c r="AO17" i="6"/>
  <c r="AN17" i="6"/>
  <c r="AM17" i="6"/>
  <c r="AL17" i="6"/>
  <c r="AK17" i="6"/>
  <c r="AI17" i="6"/>
  <c r="AH17" i="6"/>
  <c r="AG17" i="6"/>
  <c r="AF17" i="6"/>
  <c r="AE17" i="6"/>
  <c r="AD17" i="6"/>
  <c r="AC17" i="6"/>
  <c r="AB17" i="6"/>
  <c r="AA17" i="6"/>
  <c r="Z17" i="6"/>
  <c r="X17" i="6"/>
  <c r="W17" i="6"/>
  <c r="V17" i="6"/>
  <c r="U17" i="6"/>
  <c r="T17" i="6"/>
  <c r="S17" i="6"/>
  <c r="R17" i="6"/>
  <c r="Q17" i="6"/>
  <c r="P17" i="6"/>
  <c r="O17" i="6"/>
  <c r="M17" i="6"/>
  <c r="BE16" i="6"/>
  <c r="BD16" i="6"/>
  <c r="BC16" i="6"/>
  <c r="BB16" i="6"/>
  <c r="BA16" i="6"/>
  <c r="AZ16" i="6"/>
  <c r="AY16" i="6"/>
  <c r="AX16" i="6"/>
  <c r="AW16" i="6"/>
  <c r="AV16" i="6"/>
  <c r="AT16" i="6"/>
  <c r="AS16" i="6"/>
  <c r="AR16" i="6"/>
  <c r="AQ16" i="6"/>
  <c r="AP16" i="6"/>
  <c r="AO16" i="6"/>
  <c r="AN16" i="6"/>
  <c r="AM16" i="6"/>
  <c r="AL16" i="6"/>
  <c r="AK16" i="6"/>
  <c r="AI16" i="6"/>
  <c r="AH16" i="6"/>
  <c r="AG16" i="6"/>
  <c r="AF16" i="6"/>
  <c r="AE16" i="6"/>
  <c r="AD16" i="6"/>
  <c r="AC16" i="6"/>
  <c r="AB16" i="6"/>
  <c r="AA16" i="6"/>
  <c r="Z16" i="6"/>
  <c r="X16" i="6"/>
  <c r="W16" i="6"/>
  <c r="V16" i="6"/>
  <c r="U16" i="6"/>
  <c r="T16" i="6"/>
  <c r="S16" i="6"/>
  <c r="R16" i="6"/>
  <c r="Q16" i="6"/>
  <c r="P16" i="6"/>
  <c r="O16" i="6"/>
  <c r="M16" i="6"/>
  <c r="BE15" i="6"/>
  <c r="BD15" i="6"/>
  <c r="BC15" i="6"/>
  <c r="BB15" i="6"/>
  <c r="BA15" i="6"/>
  <c r="AZ15" i="6"/>
  <c r="AY15" i="6"/>
  <c r="AX15" i="6"/>
  <c r="AW15" i="6"/>
  <c r="AV15" i="6"/>
  <c r="AT15" i="6"/>
  <c r="AS15" i="6"/>
  <c r="AR15" i="6"/>
  <c r="AQ15" i="6"/>
  <c r="AP15" i="6"/>
  <c r="AO15" i="6"/>
  <c r="AN15" i="6"/>
  <c r="AM15" i="6"/>
  <c r="AL15" i="6"/>
  <c r="AK15" i="6"/>
  <c r="AI15" i="6"/>
  <c r="AH15" i="6"/>
  <c r="AG15" i="6"/>
  <c r="AF15" i="6"/>
  <c r="AE15" i="6"/>
  <c r="AD15" i="6"/>
  <c r="AC15" i="6"/>
  <c r="AB15" i="6"/>
  <c r="AA15" i="6"/>
  <c r="Z15" i="6"/>
  <c r="X15" i="6"/>
  <c r="W15" i="6"/>
  <c r="V15" i="6"/>
  <c r="U15" i="6"/>
  <c r="T15" i="6"/>
  <c r="S15" i="6"/>
  <c r="R15" i="6"/>
  <c r="Q15" i="6"/>
  <c r="P15" i="6"/>
  <c r="O15" i="6"/>
  <c r="M15" i="6"/>
  <c r="BE14" i="6"/>
  <c r="BD14" i="6"/>
  <c r="BC14" i="6"/>
  <c r="BB14" i="6"/>
  <c r="BA14" i="6"/>
  <c r="AZ14" i="6"/>
  <c r="AY14" i="6"/>
  <c r="AX14" i="6"/>
  <c r="AW14" i="6"/>
  <c r="AV14" i="6"/>
  <c r="AT14" i="6"/>
  <c r="AS14" i="6"/>
  <c r="AR14" i="6"/>
  <c r="AQ14" i="6"/>
  <c r="AP14" i="6"/>
  <c r="AO14" i="6"/>
  <c r="AN14" i="6"/>
  <c r="AM14" i="6"/>
  <c r="AL14" i="6"/>
  <c r="AK14" i="6"/>
  <c r="AI14" i="6"/>
  <c r="AH14" i="6"/>
  <c r="AG14" i="6"/>
  <c r="AF14" i="6"/>
  <c r="AE14" i="6"/>
  <c r="AD14" i="6"/>
  <c r="AC14" i="6"/>
  <c r="AB14" i="6"/>
  <c r="AA14" i="6"/>
  <c r="Z14" i="6"/>
  <c r="X14" i="6"/>
  <c r="W14" i="6"/>
  <c r="V14" i="6"/>
  <c r="U14" i="6"/>
  <c r="T14" i="6"/>
  <c r="S14" i="6"/>
  <c r="R14" i="6"/>
  <c r="Q14" i="6"/>
  <c r="P14" i="6"/>
  <c r="O14" i="6"/>
  <c r="M14" i="6"/>
  <c r="BE13" i="6"/>
  <c r="BD13" i="6"/>
  <c r="BC13" i="6"/>
  <c r="BB13" i="6"/>
  <c r="BA13" i="6"/>
  <c r="AZ13" i="6"/>
  <c r="AY13" i="6"/>
  <c r="AX13" i="6"/>
  <c r="AW13" i="6"/>
  <c r="AV13" i="6"/>
  <c r="AT13" i="6"/>
  <c r="AS13" i="6"/>
  <c r="AR13" i="6"/>
  <c r="AQ13" i="6"/>
  <c r="AP13" i="6"/>
  <c r="AO13" i="6"/>
  <c r="AN13" i="6"/>
  <c r="AM13" i="6"/>
  <c r="AL13" i="6"/>
  <c r="AK13" i="6"/>
  <c r="AI13" i="6"/>
  <c r="AH13" i="6"/>
  <c r="AG13" i="6"/>
  <c r="AF13" i="6"/>
  <c r="AE13" i="6"/>
  <c r="AD13" i="6"/>
  <c r="AC13" i="6"/>
  <c r="AB13" i="6"/>
  <c r="AA13" i="6"/>
  <c r="Z13" i="6"/>
  <c r="X13" i="6"/>
  <c r="W13" i="6"/>
  <c r="V13" i="6"/>
  <c r="U13" i="6"/>
  <c r="T13" i="6"/>
  <c r="S13" i="6"/>
  <c r="R13" i="6"/>
  <c r="Q13" i="6"/>
  <c r="P13" i="6"/>
  <c r="O13" i="6"/>
  <c r="M13" i="6"/>
  <c r="BE12" i="6"/>
  <c r="BD12" i="6"/>
  <c r="BC12" i="6"/>
  <c r="BB12" i="6"/>
  <c r="BA12" i="6"/>
  <c r="AZ12" i="6"/>
  <c r="AY12" i="6"/>
  <c r="AX12" i="6"/>
  <c r="AW12" i="6"/>
  <c r="AV12" i="6"/>
  <c r="AT12" i="6"/>
  <c r="AS12" i="6"/>
  <c r="AR12" i="6"/>
  <c r="AQ12" i="6"/>
  <c r="AP12" i="6"/>
  <c r="AO12" i="6"/>
  <c r="AN12" i="6"/>
  <c r="AM12" i="6"/>
  <c r="AL12" i="6"/>
  <c r="AK12" i="6"/>
  <c r="AI12" i="6"/>
  <c r="AH12" i="6"/>
  <c r="AG12" i="6"/>
  <c r="AF12" i="6"/>
  <c r="AE12" i="6"/>
  <c r="AD12" i="6"/>
  <c r="AC12" i="6"/>
  <c r="AB12" i="6"/>
  <c r="AA12" i="6"/>
  <c r="Z12" i="6"/>
  <c r="X12" i="6"/>
  <c r="W12" i="6"/>
  <c r="V12" i="6"/>
  <c r="U12" i="6"/>
  <c r="T12" i="6"/>
  <c r="S12" i="6"/>
  <c r="R12" i="6"/>
  <c r="Q12" i="6"/>
  <c r="P12" i="6"/>
  <c r="O12" i="6"/>
  <c r="BE11" i="6"/>
  <c r="BD11" i="6"/>
  <c r="BC11" i="6"/>
  <c r="BB11" i="6"/>
  <c r="BA11" i="6"/>
  <c r="AZ11" i="6"/>
  <c r="AY11" i="6"/>
  <c r="AX11" i="6"/>
  <c r="AW11" i="6"/>
  <c r="AV11" i="6"/>
  <c r="AT11" i="6"/>
  <c r="AS11" i="6"/>
  <c r="AR11" i="6"/>
  <c r="AQ11" i="6"/>
  <c r="AP11" i="6"/>
  <c r="AO11" i="6"/>
  <c r="AN11" i="6"/>
  <c r="AM11" i="6"/>
  <c r="AL11" i="6"/>
  <c r="AK11" i="6"/>
  <c r="AI11" i="6"/>
  <c r="AH11" i="6"/>
  <c r="AG11" i="6"/>
  <c r="AF11" i="6"/>
  <c r="AE11" i="6"/>
  <c r="AD11" i="6"/>
  <c r="AC11" i="6"/>
  <c r="AB11" i="6"/>
  <c r="AA11" i="6"/>
  <c r="Z11" i="6"/>
  <c r="X11" i="6"/>
  <c r="W11" i="6"/>
  <c r="V11" i="6"/>
  <c r="U11" i="6"/>
  <c r="T11" i="6"/>
  <c r="S11" i="6"/>
  <c r="R11" i="6"/>
  <c r="Q11" i="6"/>
  <c r="P11" i="6"/>
  <c r="O11" i="6"/>
  <c r="BE10" i="6"/>
  <c r="BD10" i="6"/>
  <c r="BC10" i="6"/>
  <c r="BB10" i="6"/>
  <c r="BA10" i="6"/>
  <c r="AZ10" i="6"/>
  <c r="AY10" i="6"/>
  <c r="AX10" i="6"/>
  <c r="AW10" i="6"/>
  <c r="AV10" i="6"/>
  <c r="AT10" i="6"/>
  <c r="AS10" i="6"/>
  <c r="AR10" i="6"/>
  <c r="AQ10" i="6"/>
  <c r="AP10" i="6"/>
  <c r="AO10" i="6"/>
  <c r="AN10" i="6"/>
  <c r="AM10" i="6"/>
  <c r="AL10" i="6"/>
  <c r="AK10" i="6"/>
  <c r="AI10" i="6"/>
  <c r="AH10" i="6"/>
  <c r="AG10" i="6"/>
  <c r="AF10" i="6"/>
  <c r="AE10" i="6"/>
  <c r="AD10" i="6"/>
  <c r="AC10" i="6"/>
  <c r="AB10" i="6"/>
  <c r="AA10" i="6"/>
  <c r="X10" i="6"/>
  <c r="W10" i="6"/>
  <c r="V10" i="6"/>
  <c r="U10" i="6"/>
  <c r="T10" i="6"/>
  <c r="S10" i="6"/>
  <c r="R10" i="6"/>
  <c r="Q10" i="6"/>
  <c r="P10" i="6"/>
  <c r="O10" i="6"/>
  <c r="BE9" i="6"/>
  <c r="BD9" i="6"/>
  <c r="BC9" i="6"/>
  <c r="BB9" i="6"/>
  <c r="BA9" i="6"/>
  <c r="AZ9" i="6"/>
  <c r="AY9" i="6"/>
  <c r="AX9" i="6"/>
  <c r="AW9" i="6"/>
  <c r="AV9" i="6"/>
  <c r="AT9" i="6"/>
  <c r="AS9" i="6"/>
  <c r="AR9" i="6"/>
  <c r="AQ9" i="6"/>
  <c r="AP9" i="6"/>
  <c r="AO9" i="6"/>
  <c r="AN9" i="6"/>
  <c r="AM9" i="6"/>
  <c r="AL9" i="6"/>
  <c r="AK9" i="6"/>
  <c r="AI9" i="6"/>
  <c r="AH9" i="6"/>
  <c r="AG9" i="6"/>
  <c r="AF9" i="6"/>
  <c r="AE9" i="6"/>
  <c r="AD9" i="6"/>
  <c r="AC9" i="6"/>
  <c r="AB9" i="6"/>
  <c r="AA9" i="6"/>
  <c r="X9" i="6"/>
  <c r="W9" i="6"/>
  <c r="V9" i="6"/>
  <c r="U9" i="6"/>
  <c r="T9" i="6"/>
  <c r="S9" i="6"/>
  <c r="R9" i="6"/>
  <c r="Q9" i="6"/>
  <c r="P9" i="6"/>
  <c r="O9" i="6"/>
  <c r="BE8" i="6"/>
  <c r="BD8" i="6"/>
  <c r="BC8" i="6"/>
  <c r="BB8" i="6"/>
  <c r="BA8" i="6"/>
  <c r="AZ8" i="6"/>
  <c r="AY8" i="6"/>
  <c r="AX8" i="6"/>
  <c r="AW8" i="6"/>
  <c r="AV8" i="6"/>
  <c r="AT8" i="6"/>
  <c r="AS8" i="6"/>
  <c r="AR8" i="6"/>
  <c r="AQ8" i="6"/>
  <c r="AP8" i="6"/>
  <c r="AO8" i="6"/>
  <c r="AN8" i="6"/>
  <c r="AM8" i="6"/>
  <c r="AL8" i="6"/>
  <c r="AK8" i="6"/>
  <c r="AI8" i="6"/>
  <c r="AH8" i="6"/>
  <c r="AG8" i="6"/>
  <c r="AF8" i="6"/>
  <c r="AE8" i="6"/>
  <c r="AD8" i="6"/>
  <c r="AC8" i="6"/>
  <c r="AB8" i="6"/>
  <c r="AA8" i="6"/>
  <c r="X8" i="6"/>
  <c r="W8" i="6"/>
  <c r="V8" i="6"/>
  <c r="U8" i="6"/>
  <c r="S8" i="6"/>
  <c r="R8" i="6"/>
  <c r="Q8" i="6"/>
  <c r="P8" i="6"/>
  <c r="O8" i="6"/>
  <c r="BE7" i="6"/>
  <c r="BD7" i="6"/>
  <c r="BC7" i="6"/>
  <c r="BB7" i="6"/>
  <c r="BA7" i="6"/>
  <c r="AZ7" i="6"/>
  <c r="AY7" i="6"/>
  <c r="AX7" i="6"/>
  <c r="AW7" i="6"/>
  <c r="AV7" i="6"/>
  <c r="AT7" i="6"/>
  <c r="AS7" i="6"/>
  <c r="AR7" i="6"/>
  <c r="AQ7" i="6"/>
  <c r="AP7" i="6"/>
  <c r="AO7" i="6"/>
  <c r="AN7" i="6"/>
  <c r="AM7" i="6"/>
  <c r="AL7" i="6"/>
  <c r="AK7" i="6"/>
  <c r="AI7" i="6"/>
  <c r="AH7" i="6"/>
  <c r="AG7" i="6"/>
  <c r="AF7" i="6"/>
  <c r="AE7" i="6"/>
  <c r="AD7" i="6"/>
  <c r="AC7" i="6"/>
  <c r="AB7" i="6"/>
  <c r="AA7" i="6"/>
  <c r="X7" i="6"/>
  <c r="W7" i="6"/>
  <c r="V7" i="6"/>
  <c r="U7" i="6"/>
  <c r="T7" i="6"/>
  <c r="S7" i="6"/>
  <c r="R7" i="6"/>
  <c r="Q7" i="6"/>
  <c r="P7" i="6"/>
  <c r="O7" i="6"/>
  <c r="BE6" i="6"/>
  <c r="BD6" i="6"/>
  <c r="BC6" i="6"/>
  <c r="BB6" i="6"/>
  <c r="BB3" i="6"/>
  <c r="BB4" i="6"/>
  <c r="BB5" i="6"/>
  <c r="BA6" i="6"/>
  <c r="AZ6" i="6"/>
  <c r="AY6" i="6"/>
  <c r="AX6" i="6"/>
  <c r="AX3" i="6"/>
  <c r="AX4" i="6"/>
  <c r="AX5" i="6"/>
  <c r="AW6" i="6"/>
  <c r="AV6" i="6"/>
  <c r="AT6" i="6"/>
  <c r="AS6" i="6"/>
  <c r="AR6" i="6"/>
  <c r="AQ6" i="6"/>
  <c r="AP6" i="6"/>
  <c r="AO6" i="6"/>
  <c r="AN6" i="6"/>
  <c r="AM6" i="6"/>
  <c r="AL6" i="6"/>
  <c r="AK6" i="6"/>
  <c r="AI6" i="6"/>
  <c r="AH6" i="6"/>
  <c r="AG6" i="6"/>
  <c r="AF6" i="6"/>
  <c r="AF3" i="6"/>
  <c r="AF4" i="6"/>
  <c r="AF5" i="6"/>
  <c r="AE6" i="6"/>
  <c r="AD6" i="6"/>
  <c r="AC6" i="6"/>
  <c r="AB6" i="6"/>
  <c r="AB3" i="6"/>
  <c r="AB4" i="6"/>
  <c r="AB5" i="6"/>
  <c r="AA6" i="6"/>
  <c r="X6" i="6"/>
  <c r="W6" i="6"/>
  <c r="V6" i="6"/>
  <c r="U6" i="6"/>
  <c r="T6" i="6"/>
  <c r="S6" i="6"/>
  <c r="R6" i="6"/>
  <c r="Q6" i="6"/>
  <c r="P6" i="6"/>
  <c r="O6" i="6"/>
  <c r="BE5" i="6"/>
  <c r="BD5" i="6"/>
  <c r="BC5" i="6"/>
  <c r="BA5" i="6"/>
  <c r="AZ5" i="6"/>
  <c r="AY5" i="6"/>
  <c r="AY3" i="6"/>
  <c r="AY4" i="6"/>
  <c r="AW5" i="6"/>
  <c r="AV5" i="6"/>
  <c r="AT5" i="6"/>
  <c r="AS5" i="6"/>
  <c r="AR5" i="6"/>
  <c r="AQ5" i="6"/>
  <c r="AP5" i="6"/>
  <c r="AO5" i="6"/>
  <c r="AN5" i="6"/>
  <c r="AM5" i="6"/>
  <c r="AL5" i="6"/>
  <c r="AK5" i="6"/>
  <c r="AI5" i="6"/>
  <c r="AH5" i="6"/>
  <c r="AG5" i="6"/>
  <c r="AG3" i="6"/>
  <c r="AG4" i="6"/>
  <c r="AE5" i="6"/>
  <c r="AD5" i="6"/>
  <c r="AC5" i="6"/>
  <c r="AC3" i="6"/>
  <c r="AC4" i="6"/>
  <c r="AA5" i="6"/>
  <c r="X5" i="6"/>
  <c r="W5" i="6"/>
  <c r="V5" i="6"/>
  <c r="U5" i="6"/>
  <c r="T5" i="6"/>
  <c r="S5" i="6"/>
  <c r="R5" i="6"/>
  <c r="Q5" i="6"/>
  <c r="P5" i="6"/>
  <c r="O5" i="6"/>
  <c r="BE4" i="6"/>
  <c r="BD4" i="6"/>
  <c r="BC4" i="6"/>
  <c r="BA4" i="6"/>
  <c r="AZ4" i="6"/>
  <c r="AW4" i="6"/>
  <c r="AV4" i="6"/>
  <c r="AT4" i="6"/>
  <c r="AS4" i="6"/>
  <c r="AR4" i="6"/>
  <c r="AQ4" i="6"/>
  <c r="AP4" i="6"/>
  <c r="AO4" i="6"/>
  <c r="AN4" i="6"/>
  <c r="AM4" i="6"/>
  <c r="AL4" i="6"/>
  <c r="AK4" i="6"/>
  <c r="AI4" i="6"/>
  <c r="AH4" i="6"/>
  <c r="AE4" i="6"/>
  <c r="AD4" i="6"/>
  <c r="AA4" i="6"/>
  <c r="X4" i="6"/>
  <c r="W4" i="6"/>
  <c r="V4" i="6"/>
  <c r="U4" i="6"/>
  <c r="T4" i="6"/>
  <c r="S4" i="6"/>
  <c r="R4" i="6"/>
  <c r="Q4" i="6"/>
  <c r="P4" i="6"/>
  <c r="O4" i="6"/>
  <c r="BE3" i="6"/>
  <c r="BD3" i="6"/>
  <c r="BC3" i="6"/>
  <c r="BA3" i="6"/>
  <c r="AZ3" i="6"/>
  <c r="AW3" i="6"/>
  <c r="AV3" i="6"/>
  <c r="AT3" i="6"/>
  <c r="AS3" i="6"/>
  <c r="AR3" i="6"/>
  <c r="AQ3" i="6"/>
  <c r="AP3" i="6"/>
  <c r="AO3" i="6"/>
  <c r="AN3" i="6"/>
  <c r="AM3" i="6"/>
  <c r="AL3" i="6"/>
  <c r="AK3" i="6"/>
  <c r="AI3" i="6"/>
  <c r="AH3" i="6"/>
  <c r="AE3" i="6"/>
  <c r="AD3" i="6"/>
  <c r="AA3" i="6"/>
  <c r="X3" i="6"/>
  <c r="W3" i="6"/>
  <c r="V3" i="6"/>
  <c r="U3" i="6"/>
  <c r="T3" i="6"/>
  <c r="S3" i="6"/>
  <c r="R3" i="6"/>
  <c r="Q3" i="6"/>
  <c r="P3" i="6"/>
  <c r="O3" i="6"/>
  <c r="BE18" i="5"/>
  <c r="BD18" i="5"/>
  <c r="BC18" i="5"/>
  <c r="BB18" i="5"/>
  <c r="BA18" i="5"/>
  <c r="AZ18" i="5"/>
  <c r="AY18" i="5"/>
  <c r="AX18" i="5"/>
  <c r="AW18" i="5"/>
  <c r="AV18" i="5"/>
  <c r="AT18" i="5"/>
  <c r="AS18" i="5"/>
  <c r="AR18" i="5"/>
  <c r="AQ18" i="5"/>
  <c r="AP18" i="5"/>
  <c r="AO18" i="5"/>
  <c r="AN18" i="5"/>
  <c r="AM18" i="5"/>
  <c r="AL18" i="5"/>
  <c r="AK18" i="5"/>
  <c r="AI18" i="5"/>
  <c r="AH18" i="5"/>
  <c r="AG18" i="5"/>
  <c r="AF18" i="5"/>
  <c r="AE18" i="5"/>
  <c r="AD18" i="5"/>
  <c r="AC18" i="5"/>
  <c r="AB18" i="5"/>
  <c r="AA18" i="5"/>
  <c r="X18" i="5"/>
  <c r="W18" i="5"/>
  <c r="V18" i="5"/>
  <c r="U18" i="5"/>
  <c r="T18" i="5"/>
  <c r="S18" i="5"/>
  <c r="R18" i="5"/>
  <c r="Q18" i="5"/>
  <c r="P18" i="5"/>
  <c r="O18" i="5"/>
  <c r="BE17" i="5"/>
  <c r="BD17" i="5"/>
  <c r="BC17" i="5"/>
  <c r="BB17" i="5"/>
  <c r="BA17" i="5"/>
  <c r="AZ17" i="5"/>
  <c r="AY17" i="5"/>
  <c r="AX17" i="5"/>
  <c r="AW17" i="5"/>
  <c r="AV17" i="5"/>
  <c r="AT17" i="5"/>
  <c r="AS17" i="5"/>
  <c r="AR17" i="5"/>
  <c r="AQ17" i="5"/>
  <c r="AP17" i="5"/>
  <c r="AO17" i="5"/>
  <c r="AN17" i="5"/>
  <c r="AM17" i="5"/>
  <c r="AL17" i="5"/>
  <c r="AK17" i="5"/>
  <c r="AI17" i="5"/>
  <c r="AH17" i="5"/>
  <c r="AG17" i="5"/>
  <c r="AF17" i="5"/>
  <c r="AE17" i="5"/>
  <c r="AD17" i="5"/>
  <c r="AC17" i="5"/>
  <c r="AB17" i="5"/>
  <c r="AA17" i="5"/>
  <c r="X17" i="5"/>
  <c r="W17" i="5"/>
  <c r="V17" i="5"/>
  <c r="U17" i="5"/>
  <c r="T17" i="5"/>
  <c r="S17" i="5"/>
  <c r="R17" i="5"/>
  <c r="Q17" i="5"/>
  <c r="P17" i="5"/>
  <c r="O17" i="5"/>
  <c r="BE16" i="5"/>
  <c r="BD16" i="5"/>
  <c r="BC16" i="5"/>
  <c r="BB16" i="5"/>
  <c r="BA16" i="5"/>
  <c r="AZ16" i="5"/>
  <c r="AY16" i="5"/>
  <c r="AX16" i="5"/>
  <c r="AW16" i="5"/>
  <c r="AV16" i="5"/>
  <c r="AT16" i="5"/>
  <c r="AS16" i="5"/>
  <c r="AR16" i="5"/>
  <c r="AQ16" i="5"/>
  <c r="AP16" i="5"/>
  <c r="AO16" i="5"/>
  <c r="AN16" i="5"/>
  <c r="AM16" i="5"/>
  <c r="AL16" i="5"/>
  <c r="AK16" i="5"/>
  <c r="AI16" i="5"/>
  <c r="AH16" i="5"/>
  <c r="AG16" i="5"/>
  <c r="AF16" i="5"/>
  <c r="AE16" i="5"/>
  <c r="AD16" i="5"/>
  <c r="AC16" i="5"/>
  <c r="AB16" i="5"/>
  <c r="AA16" i="5"/>
  <c r="X16" i="5"/>
  <c r="W16" i="5"/>
  <c r="V16" i="5"/>
  <c r="U16" i="5"/>
  <c r="T16" i="5"/>
  <c r="S16" i="5"/>
  <c r="R16" i="5"/>
  <c r="Q16" i="5"/>
  <c r="P16" i="5"/>
  <c r="O16" i="5"/>
  <c r="BE15" i="5"/>
  <c r="BD15" i="5"/>
  <c r="BC15" i="5"/>
  <c r="BB15" i="5"/>
  <c r="BA15" i="5"/>
  <c r="AZ15" i="5"/>
  <c r="AY15" i="5"/>
  <c r="AX15" i="5"/>
  <c r="AW15" i="5"/>
  <c r="AV15" i="5"/>
  <c r="AT15" i="5"/>
  <c r="AS15" i="5"/>
  <c r="AR15" i="5"/>
  <c r="AQ15" i="5"/>
  <c r="AP15" i="5"/>
  <c r="AO15" i="5"/>
  <c r="AN15" i="5"/>
  <c r="AM15" i="5"/>
  <c r="AL15" i="5"/>
  <c r="AK15" i="5"/>
  <c r="AI15" i="5"/>
  <c r="AH15" i="5"/>
  <c r="AG15" i="5"/>
  <c r="AF15" i="5"/>
  <c r="AE15" i="5"/>
  <c r="AD15" i="5"/>
  <c r="AC15" i="5"/>
  <c r="AB15" i="5"/>
  <c r="AA15" i="5"/>
  <c r="X15" i="5"/>
  <c r="W15" i="5"/>
  <c r="V15" i="5"/>
  <c r="U15" i="5"/>
  <c r="T15" i="5"/>
  <c r="S15" i="5"/>
  <c r="R15" i="5"/>
  <c r="Q15" i="5"/>
  <c r="P15" i="5"/>
  <c r="O15" i="5"/>
  <c r="BE14" i="5"/>
  <c r="BD14" i="5"/>
  <c r="BC14" i="5"/>
  <c r="BB14" i="5"/>
  <c r="BA14" i="5"/>
  <c r="AZ14" i="5"/>
  <c r="AY14" i="5"/>
  <c r="AX14" i="5"/>
  <c r="AW14" i="5"/>
  <c r="AV14" i="5"/>
  <c r="AT14" i="5"/>
  <c r="AS14" i="5"/>
  <c r="AR14" i="5"/>
  <c r="AQ14" i="5"/>
  <c r="AP14" i="5"/>
  <c r="AO14" i="5"/>
  <c r="AN14" i="5"/>
  <c r="AM14" i="5"/>
  <c r="AL14" i="5"/>
  <c r="AK14" i="5"/>
  <c r="AI14" i="5"/>
  <c r="AH14" i="5"/>
  <c r="AG14" i="5"/>
  <c r="AF14" i="5"/>
  <c r="AE14" i="5"/>
  <c r="AD14" i="5"/>
  <c r="AC14" i="5"/>
  <c r="AB14" i="5"/>
  <c r="AA14" i="5"/>
  <c r="X14" i="5"/>
  <c r="W14" i="5"/>
  <c r="V14" i="5"/>
  <c r="U14" i="5"/>
  <c r="T14" i="5"/>
  <c r="S14" i="5"/>
  <c r="R14" i="5"/>
  <c r="Q14" i="5"/>
  <c r="P14" i="5"/>
  <c r="O14" i="5"/>
  <c r="BE13" i="5"/>
  <c r="BD13" i="5"/>
  <c r="BC13" i="5"/>
  <c r="BB13" i="5"/>
  <c r="BA13" i="5"/>
  <c r="AZ13" i="5"/>
  <c r="AY13" i="5"/>
  <c r="AX13" i="5"/>
  <c r="AW13" i="5"/>
  <c r="AV13" i="5"/>
  <c r="AT13" i="5"/>
  <c r="AS13" i="5"/>
  <c r="AR13" i="5"/>
  <c r="AQ13" i="5"/>
  <c r="AP13" i="5"/>
  <c r="AO13" i="5"/>
  <c r="AN13" i="5"/>
  <c r="AM13" i="5"/>
  <c r="AL13" i="5"/>
  <c r="AK13" i="5"/>
  <c r="AI13" i="5"/>
  <c r="AH13" i="5"/>
  <c r="AG13" i="5"/>
  <c r="AF13" i="5"/>
  <c r="AE13" i="5"/>
  <c r="AD13" i="5"/>
  <c r="AC13" i="5"/>
  <c r="AB13" i="5"/>
  <c r="AA13" i="5"/>
  <c r="X13" i="5"/>
  <c r="W13" i="5"/>
  <c r="V13" i="5"/>
  <c r="U13" i="5"/>
  <c r="T13" i="5"/>
  <c r="S13" i="5"/>
  <c r="R13" i="5"/>
  <c r="Q13" i="5"/>
  <c r="P13" i="5"/>
  <c r="O13" i="5"/>
  <c r="BE12" i="5"/>
  <c r="BD12" i="5"/>
  <c r="BC12" i="5"/>
  <c r="BB12" i="5"/>
  <c r="BA12" i="5"/>
  <c r="AZ12" i="5"/>
  <c r="AY12" i="5"/>
  <c r="AX12" i="5"/>
  <c r="AW12" i="5"/>
  <c r="AV12" i="5"/>
  <c r="AT12" i="5"/>
  <c r="AS12" i="5"/>
  <c r="AR12" i="5"/>
  <c r="AQ12" i="5"/>
  <c r="AP12" i="5"/>
  <c r="AO12" i="5"/>
  <c r="AN12" i="5"/>
  <c r="AM12" i="5"/>
  <c r="AL12" i="5"/>
  <c r="AK12" i="5"/>
  <c r="AI12" i="5"/>
  <c r="AH12" i="5"/>
  <c r="AG12" i="5"/>
  <c r="AF12" i="5"/>
  <c r="AE12" i="5"/>
  <c r="AD12" i="5"/>
  <c r="AC12" i="5"/>
  <c r="AB12" i="5"/>
  <c r="AA12" i="5"/>
  <c r="X12" i="5"/>
  <c r="W12" i="5"/>
  <c r="V12" i="5"/>
  <c r="U12" i="5"/>
  <c r="T12" i="5"/>
  <c r="S12" i="5"/>
  <c r="R12" i="5"/>
  <c r="Q12" i="5"/>
  <c r="P12" i="5"/>
  <c r="O12" i="5"/>
  <c r="BE11" i="5"/>
  <c r="BD11" i="5"/>
  <c r="BC11" i="5"/>
  <c r="BB11" i="5"/>
  <c r="BA11" i="5"/>
  <c r="AZ11" i="5"/>
  <c r="AY11" i="5"/>
  <c r="AX11" i="5"/>
  <c r="AW11" i="5"/>
  <c r="AV11" i="5"/>
  <c r="AT11" i="5"/>
  <c r="AS11" i="5"/>
  <c r="AR11" i="5"/>
  <c r="AQ11" i="5"/>
  <c r="AP11" i="5"/>
  <c r="AO11" i="5"/>
  <c r="AN11" i="5"/>
  <c r="AM11" i="5"/>
  <c r="AL11" i="5"/>
  <c r="AK11" i="5"/>
  <c r="AI11" i="5"/>
  <c r="AH11" i="5"/>
  <c r="AG11" i="5"/>
  <c r="AF11" i="5"/>
  <c r="AE11" i="5"/>
  <c r="AD11" i="5"/>
  <c r="AC11" i="5"/>
  <c r="AB11" i="5"/>
  <c r="AA11" i="5"/>
  <c r="X11" i="5"/>
  <c r="W11" i="5"/>
  <c r="V11" i="5"/>
  <c r="U11" i="5"/>
  <c r="T11" i="5"/>
  <c r="S11" i="5"/>
  <c r="R11" i="5"/>
  <c r="Q11" i="5"/>
  <c r="P11" i="5"/>
  <c r="O11" i="5"/>
  <c r="BE10" i="5"/>
  <c r="BD10" i="5"/>
  <c r="BC10" i="5"/>
  <c r="BB10" i="5"/>
  <c r="BA10" i="5"/>
  <c r="AZ10" i="5"/>
  <c r="AY10" i="5"/>
  <c r="AX10" i="5"/>
  <c r="AW10" i="5"/>
  <c r="AV10" i="5"/>
  <c r="AT10" i="5"/>
  <c r="AS10" i="5"/>
  <c r="AR10" i="5"/>
  <c r="AQ10" i="5"/>
  <c r="AP10" i="5"/>
  <c r="AO10" i="5"/>
  <c r="AN10" i="5"/>
  <c r="AM10" i="5"/>
  <c r="AL10" i="5"/>
  <c r="AK10" i="5"/>
  <c r="AI10" i="5"/>
  <c r="AH10" i="5"/>
  <c r="AG10" i="5"/>
  <c r="AF10" i="5"/>
  <c r="AE10" i="5"/>
  <c r="AD10" i="5"/>
  <c r="AC10" i="5"/>
  <c r="AB10" i="5"/>
  <c r="AA10" i="5"/>
  <c r="X10" i="5"/>
  <c r="W10" i="5"/>
  <c r="V10" i="5"/>
  <c r="U10" i="5"/>
  <c r="T10" i="5"/>
  <c r="S10" i="5"/>
  <c r="R10" i="5"/>
  <c r="Q10" i="5"/>
  <c r="P10" i="5"/>
  <c r="O10" i="5"/>
  <c r="BE9" i="5"/>
  <c r="BD9" i="5"/>
  <c r="BC9" i="5"/>
  <c r="BB9" i="5"/>
  <c r="BA9" i="5"/>
  <c r="AZ9" i="5"/>
  <c r="AY9" i="5"/>
  <c r="AX9" i="5"/>
  <c r="AW9" i="5"/>
  <c r="AV9" i="5"/>
  <c r="AT9" i="5"/>
  <c r="AS9" i="5"/>
  <c r="AR9" i="5"/>
  <c r="AQ9" i="5"/>
  <c r="AP9" i="5"/>
  <c r="AO9" i="5"/>
  <c r="AN9" i="5"/>
  <c r="AM9" i="5"/>
  <c r="AL9" i="5"/>
  <c r="AK9" i="5"/>
  <c r="AI9" i="5"/>
  <c r="AH9" i="5"/>
  <c r="AG9" i="5"/>
  <c r="AF9" i="5"/>
  <c r="AE9" i="5"/>
  <c r="AD9" i="5"/>
  <c r="AC9" i="5"/>
  <c r="AB9" i="5"/>
  <c r="AA9" i="5"/>
  <c r="X9" i="5"/>
  <c r="W9" i="5"/>
  <c r="V9" i="5"/>
  <c r="U9" i="5"/>
  <c r="T9" i="5"/>
  <c r="S9" i="5"/>
  <c r="R9" i="5"/>
  <c r="Q9" i="5"/>
  <c r="P9" i="5"/>
  <c r="O9" i="5"/>
  <c r="BE8" i="5"/>
  <c r="BD8" i="5"/>
  <c r="BC8" i="5"/>
  <c r="BB8" i="5"/>
  <c r="BA8" i="5"/>
  <c r="AZ8" i="5"/>
  <c r="AY8" i="5"/>
  <c r="AX8" i="5"/>
  <c r="AW8" i="5"/>
  <c r="AV8" i="5"/>
  <c r="AT8" i="5"/>
  <c r="AS8" i="5"/>
  <c r="AR8" i="5"/>
  <c r="AQ8" i="5"/>
  <c r="AP8" i="5"/>
  <c r="AO8" i="5"/>
  <c r="AN8" i="5"/>
  <c r="AM8" i="5"/>
  <c r="AL8" i="5"/>
  <c r="AK8" i="5"/>
  <c r="AI8" i="5"/>
  <c r="AH8" i="5"/>
  <c r="AG8" i="5"/>
  <c r="AF8" i="5"/>
  <c r="AE8" i="5"/>
  <c r="AD8" i="5"/>
  <c r="AC8" i="5"/>
  <c r="AB8" i="5"/>
  <c r="AA8" i="5"/>
  <c r="X8" i="5"/>
  <c r="W8" i="5"/>
  <c r="V8" i="5"/>
  <c r="U8" i="5"/>
  <c r="T8" i="5"/>
  <c r="S8" i="5"/>
  <c r="R8" i="5"/>
  <c r="Q8" i="5"/>
  <c r="P8" i="5"/>
  <c r="O8" i="5"/>
  <c r="BE7" i="5"/>
  <c r="BD7" i="5"/>
  <c r="BC7" i="5"/>
  <c r="BB7" i="5"/>
  <c r="BA7" i="5"/>
  <c r="AZ7" i="5"/>
  <c r="AY7" i="5"/>
  <c r="AX7" i="5"/>
  <c r="AW7" i="5"/>
  <c r="AV7" i="5"/>
  <c r="AT7" i="5"/>
  <c r="AS7" i="5"/>
  <c r="AR7" i="5"/>
  <c r="AQ7" i="5"/>
  <c r="AP7" i="5"/>
  <c r="AO7" i="5"/>
  <c r="AN7" i="5"/>
  <c r="AM7" i="5"/>
  <c r="AL7" i="5"/>
  <c r="AK7" i="5"/>
  <c r="AI7" i="5"/>
  <c r="AH7" i="5"/>
  <c r="AG7" i="5"/>
  <c r="AF7" i="5"/>
  <c r="AE7" i="5"/>
  <c r="AD7" i="5"/>
  <c r="AC7" i="5"/>
  <c r="AB7" i="5"/>
  <c r="AA7" i="5"/>
  <c r="X7" i="5"/>
  <c r="W7" i="5"/>
  <c r="V7" i="5"/>
  <c r="U7" i="5"/>
  <c r="T7" i="5"/>
  <c r="R7" i="5"/>
  <c r="Q7" i="5"/>
  <c r="P7" i="5"/>
  <c r="O7" i="5"/>
  <c r="BE6" i="5"/>
  <c r="BD6" i="5"/>
  <c r="BC6" i="5"/>
  <c r="BB6" i="5"/>
  <c r="BB3" i="5"/>
  <c r="BB5" i="5"/>
  <c r="BB4" i="5"/>
  <c r="BA6" i="5"/>
  <c r="AZ6" i="5"/>
  <c r="AY6" i="5"/>
  <c r="AX6" i="5"/>
  <c r="AX3" i="5"/>
  <c r="AX5" i="5"/>
  <c r="AX4" i="5"/>
  <c r="AW6" i="5"/>
  <c r="AV6" i="5"/>
  <c r="AT6" i="5"/>
  <c r="AS6" i="5"/>
  <c r="AS3" i="5"/>
  <c r="AS4" i="5"/>
  <c r="AS5" i="5"/>
  <c r="AR6" i="5"/>
  <c r="AQ6" i="5"/>
  <c r="AP6" i="5"/>
  <c r="AO6" i="5"/>
  <c r="AO3" i="5"/>
  <c r="AO4" i="5"/>
  <c r="AO5" i="5"/>
  <c r="AN6" i="5"/>
  <c r="AM6" i="5"/>
  <c r="AL6" i="5"/>
  <c r="AK6" i="5"/>
  <c r="AK3" i="5"/>
  <c r="AK4" i="5"/>
  <c r="AK5" i="5"/>
  <c r="AI6" i="5"/>
  <c r="AH6" i="5"/>
  <c r="AG6" i="5"/>
  <c r="AF6" i="5"/>
  <c r="AF3" i="5"/>
  <c r="AF4" i="5"/>
  <c r="AF5" i="5"/>
  <c r="AE6" i="5"/>
  <c r="AD6" i="5"/>
  <c r="AC6" i="5"/>
  <c r="AB6" i="5"/>
  <c r="AB3" i="5"/>
  <c r="AB4" i="5"/>
  <c r="AB5" i="5"/>
  <c r="AA6" i="5"/>
  <c r="X6" i="5"/>
  <c r="W6" i="5"/>
  <c r="W3" i="5"/>
  <c r="W4" i="5"/>
  <c r="W5" i="5"/>
  <c r="V6" i="5"/>
  <c r="U6" i="5"/>
  <c r="T6" i="5"/>
  <c r="S6" i="5"/>
  <c r="S3" i="5"/>
  <c r="S4" i="5"/>
  <c r="S5" i="5"/>
  <c r="R6" i="5"/>
  <c r="Q6" i="5"/>
  <c r="P6" i="5"/>
  <c r="O6" i="5"/>
  <c r="O3" i="5"/>
  <c r="O4" i="5"/>
  <c r="O5" i="5"/>
  <c r="BE5" i="5"/>
  <c r="BD5" i="5"/>
  <c r="BC5" i="5"/>
  <c r="BA5" i="5"/>
  <c r="AZ5" i="5"/>
  <c r="AY5" i="5"/>
  <c r="AW5" i="5"/>
  <c r="AV5" i="5"/>
  <c r="AT5" i="5"/>
  <c r="AR5" i="5"/>
  <c r="AQ5" i="5"/>
  <c r="AP5" i="5"/>
  <c r="AN5" i="5"/>
  <c r="AM5" i="5"/>
  <c r="AL5" i="5"/>
  <c r="AI5" i="5"/>
  <c r="AH5" i="5"/>
  <c r="AG5" i="5"/>
  <c r="AE5" i="5"/>
  <c r="AD5" i="5"/>
  <c r="AC5" i="5"/>
  <c r="AA5" i="5"/>
  <c r="X5" i="5"/>
  <c r="V5" i="5"/>
  <c r="U5" i="5"/>
  <c r="T5" i="5"/>
  <c r="R5" i="5"/>
  <c r="Q5" i="5"/>
  <c r="P5" i="5"/>
  <c r="BE4" i="5"/>
  <c r="BD4" i="5"/>
  <c r="BC4" i="5"/>
  <c r="BA4" i="5"/>
  <c r="AZ4" i="5"/>
  <c r="AY4" i="5"/>
  <c r="AW4" i="5"/>
  <c r="AV4" i="5"/>
  <c r="AT4" i="5"/>
  <c r="AR4" i="5"/>
  <c r="AQ4" i="5"/>
  <c r="AP4" i="5"/>
  <c r="AN4" i="5"/>
  <c r="AM4" i="5"/>
  <c r="AL4" i="5"/>
  <c r="AI4" i="5"/>
  <c r="AH4" i="5"/>
  <c r="AG4" i="5"/>
  <c r="AE4" i="5"/>
  <c r="AD4" i="5"/>
  <c r="AC4" i="5"/>
  <c r="AA4" i="5"/>
  <c r="X4" i="5"/>
  <c r="V4" i="5"/>
  <c r="U4" i="5"/>
  <c r="T4" i="5"/>
  <c r="R4" i="5"/>
  <c r="Q4" i="5"/>
  <c r="P4" i="5"/>
  <c r="BE3" i="5"/>
  <c r="BD3" i="5"/>
  <c r="BC3" i="5"/>
  <c r="BA3" i="5"/>
  <c r="AZ3" i="5"/>
  <c r="AY3" i="5"/>
  <c r="AW3" i="5"/>
  <c r="AV3" i="5"/>
  <c r="AT3" i="5"/>
  <c r="AR3" i="5"/>
  <c r="AQ3" i="5"/>
  <c r="AP3" i="5"/>
  <c r="AN3" i="5"/>
  <c r="AM3" i="5"/>
  <c r="AL3" i="5"/>
  <c r="AI3" i="5"/>
  <c r="AH3" i="5"/>
  <c r="AG3" i="5"/>
  <c r="AE3" i="5"/>
  <c r="AD3" i="5"/>
  <c r="AC3" i="5"/>
  <c r="AA3" i="5"/>
  <c r="X3" i="5"/>
  <c r="V3" i="5"/>
  <c r="U3" i="5"/>
  <c r="T3" i="5"/>
  <c r="R3" i="5"/>
  <c r="Q3" i="5"/>
  <c r="P3" i="5"/>
  <c r="BE34" i="4"/>
  <c r="BD34" i="4"/>
  <c r="BC34" i="4"/>
  <c r="BB34" i="4"/>
  <c r="BA34" i="4"/>
  <c r="AZ34" i="4"/>
  <c r="AY34" i="4"/>
  <c r="AX34" i="4"/>
  <c r="AW34" i="4"/>
  <c r="AV34" i="4"/>
  <c r="AT34" i="4"/>
  <c r="AS34" i="4"/>
  <c r="AR34" i="4"/>
  <c r="AQ34" i="4"/>
  <c r="AP34" i="4"/>
  <c r="AO34" i="4"/>
  <c r="AN34" i="4"/>
  <c r="AM34" i="4"/>
  <c r="AL34" i="4"/>
  <c r="AK34" i="4"/>
  <c r="AI34" i="4"/>
  <c r="AH34" i="4"/>
  <c r="AG34" i="4"/>
  <c r="AF34" i="4"/>
  <c r="AE34" i="4"/>
  <c r="AD34" i="4"/>
  <c r="AC34" i="4"/>
  <c r="AB34" i="4"/>
  <c r="AA34" i="4"/>
  <c r="Z34" i="4"/>
  <c r="X34" i="4"/>
  <c r="W34" i="4"/>
  <c r="V34" i="4"/>
  <c r="U34" i="4"/>
  <c r="T34" i="4"/>
  <c r="S34" i="4"/>
  <c r="R34" i="4"/>
  <c r="Q34" i="4"/>
  <c r="P34" i="4"/>
  <c r="O34" i="4"/>
  <c r="M34" i="4"/>
  <c r="BE33" i="4"/>
  <c r="BD33" i="4"/>
  <c r="BC33" i="4"/>
  <c r="BB33" i="4"/>
  <c r="BA33" i="4"/>
  <c r="AZ33" i="4"/>
  <c r="AY33" i="4"/>
  <c r="AX33" i="4"/>
  <c r="AW33" i="4"/>
  <c r="AV33" i="4"/>
  <c r="AT33" i="4"/>
  <c r="AS33" i="4"/>
  <c r="AR33" i="4"/>
  <c r="AQ33" i="4"/>
  <c r="AP33" i="4"/>
  <c r="AO33" i="4"/>
  <c r="AN33" i="4"/>
  <c r="AM33" i="4"/>
  <c r="AL33" i="4"/>
  <c r="AK33" i="4"/>
  <c r="AI33" i="4"/>
  <c r="AH33" i="4"/>
  <c r="AG33" i="4"/>
  <c r="AF33" i="4"/>
  <c r="AE33" i="4"/>
  <c r="AD33" i="4"/>
  <c r="AC33" i="4"/>
  <c r="AB33" i="4"/>
  <c r="AA33" i="4"/>
  <c r="Z33" i="4"/>
  <c r="X33" i="4"/>
  <c r="W33" i="4"/>
  <c r="V33" i="4"/>
  <c r="U33" i="4"/>
  <c r="T33" i="4"/>
  <c r="S33" i="4"/>
  <c r="R33" i="4"/>
  <c r="Q33" i="4"/>
  <c r="P33" i="4"/>
  <c r="O33" i="4"/>
  <c r="M33" i="4"/>
  <c r="BE32" i="4"/>
  <c r="BD32" i="4"/>
  <c r="BC32" i="4"/>
  <c r="BB32" i="4"/>
  <c r="BA32" i="4"/>
  <c r="AZ32" i="4"/>
  <c r="AY32" i="4"/>
  <c r="AX32" i="4"/>
  <c r="AW32" i="4"/>
  <c r="AV32" i="4"/>
  <c r="AT32" i="4"/>
  <c r="AS32" i="4"/>
  <c r="AR32" i="4"/>
  <c r="AQ32" i="4"/>
  <c r="AP32" i="4"/>
  <c r="AO32" i="4"/>
  <c r="AN32" i="4"/>
  <c r="AM32" i="4"/>
  <c r="AL32" i="4"/>
  <c r="AK32" i="4"/>
  <c r="AI32" i="4"/>
  <c r="AH32" i="4"/>
  <c r="AG32" i="4"/>
  <c r="AF32" i="4"/>
  <c r="AE32" i="4"/>
  <c r="AD32" i="4"/>
  <c r="AC32" i="4"/>
  <c r="AB32" i="4"/>
  <c r="AA32" i="4"/>
  <c r="Z32" i="4"/>
  <c r="X32" i="4"/>
  <c r="W32" i="4"/>
  <c r="V32" i="4"/>
  <c r="U32" i="4"/>
  <c r="T32" i="4"/>
  <c r="S32" i="4"/>
  <c r="R32" i="4"/>
  <c r="Q32" i="4"/>
  <c r="P32" i="4"/>
  <c r="O32" i="4"/>
  <c r="M32" i="4"/>
  <c r="BE31" i="4"/>
  <c r="BD31" i="4"/>
  <c r="BC31" i="4"/>
  <c r="BB31" i="4"/>
  <c r="BA31" i="4"/>
  <c r="AZ31" i="4"/>
  <c r="AY31" i="4"/>
  <c r="AX31" i="4"/>
  <c r="AW31" i="4"/>
  <c r="AV31" i="4"/>
  <c r="AT31" i="4"/>
  <c r="AS31" i="4"/>
  <c r="AR31" i="4"/>
  <c r="AQ31" i="4"/>
  <c r="AP31" i="4"/>
  <c r="AO31" i="4"/>
  <c r="AN31" i="4"/>
  <c r="AM31" i="4"/>
  <c r="AL31" i="4"/>
  <c r="AK31" i="4"/>
  <c r="AI31" i="4"/>
  <c r="AH31" i="4"/>
  <c r="AG31" i="4"/>
  <c r="AF31" i="4"/>
  <c r="AE31" i="4"/>
  <c r="AD31" i="4"/>
  <c r="AC31" i="4"/>
  <c r="AB31" i="4"/>
  <c r="AA31" i="4"/>
  <c r="Z31" i="4"/>
  <c r="X31" i="4"/>
  <c r="W31" i="4"/>
  <c r="V31" i="4"/>
  <c r="U31" i="4"/>
  <c r="T31" i="4"/>
  <c r="S31" i="4"/>
  <c r="R31" i="4"/>
  <c r="Q31" i="4"/>
  <c r="P31" i="4"/>
  <c r="O31" i="4"/>
  <c r="M31" i="4"/>
  <c r="BE30" i="4"/>
  <c r="BD30" i="4"/>
  <c r="BC30" i="4"/>
  <c r="BB30" i="4"/>
  <c r="BA30" i="4"/>
  <c r="AZ30" i="4"/>
  <c r="AY30" i="4"/>
  <c r="AX30" i="4"/>
  <c r="AW30" i="4"/>
  <c r="AV30" i="4"/>
  <c r="AT30" i="4"/>
  <c r="AS30" i="4"/>
  <c r="AR30" i="4"/>
  <c r="AQ30" i="4"/>
  <c r="AP30" i="4"/>
  <c r="AO30" i="4"/>
  <c r="AN30" i="4"/>
  <c r="AM30" i="4"/>
  <c r="AL30" i="4"/>
  <c r="AK30" i="4"/>
  <c r="AI30" i="4"/>
  <c r="AH30" i="4"/>
  <c r="AG30" i="4"/>
  <c r="AF30" i="4"/>
  <c r="AE30" i="4"/>
  <c r="AD30" i="4"/>
  <c r="AC30" i="4"/>
  <c r="AB30" i="4"/>
  <c r="AA30" i="4"/>
  <c r="Z30" i="4"/>
  <c r="X30" i="4"/>
  <c r="W30" i="4"/>
  <c r="V30" i="4"/>
  <c r="U30" i="4"/>
  <c r="T30" i="4"/>
  <c r="S30" i="4"/>
  <c r="R30" i="4"/>
  <c r="Q30" i="4"/>
  <c r="P30" i="4"/>
  <c r="O30" i="4"/>
  <c r="M30" i="4"/>
  <c r="BE29" i="4"/>
  <c r="BD29" i="4"/>
  <c r="BC29" i="4"/>
  <c r="BB29" i="4"/>
  <c r="BA29" i="4"/>
  <c r="AZ29" i="4"/>
  <c r="AY29" i="4"/>
  <c r="AX29" i="4"/>
  <c r="AW29" i="4"/>
  <c r="AV29" i="4"/>
  <c r="AT29" i="4"/>
  <c r="AS29" i="4"/>
  <c r="AR29" i="4"/>
  <c r="AQ29" i="4"/>
  <c r="AP29" i="4"/>
  <c r="AO29" i="4"/>
  <c r="AN29" i="4"/>
  <c r="AM29" i="4"/>
  <c r="AL29" i="4"/>
  <c r="AK29" i="4"/>
  <c r="AI29" i="4"/>
  <c r="AH29" i="4"/>
  <c r="AG29" i="4"/>
  <c r="AF29" i="4"/>
  <c r="AE29" i="4"/>
  <c r="AD29" i="4"/>
  <c r="AC29" i="4"/>
  <c r="AB29" i="4"/>
  <c r="AA29" i="4"/>
  <c r="Z29" i="4"/>
  <c r="X29" i="4"/>
  <c r="W29" i="4"/>
  <c r="V29" i="4"/>
  <c r="U29" i="4"/>
  <c r="T29" i="4"/>
  <c r="S29" i="4"/>
  <c r="R29" i="4"/>
  <c r="Q29" i="4"/>
  <c r="P29" i="4"/>
  <c r="O29" i="4"/>
  <c r="M29" i="4"/>
  <c r="BE28" i="4"/>
  <c r="BD28" i="4"/>
  <c r="BC28" i="4"/>
  <c r="BB28" i="4"/>
  <c r="BA28" i="4"/>
  <c r="AZ28" i="4"/>
  <c r="AY28" i="4"/>
  <c r="AX28" i="4"/>
  <c r="AW28" i="4"/>
  <c r="AV28" i="4"/>
  <c r="AT28" i="4"/>
  <c r="AS28" i="4"/>
  <c r="AR28" i="4"/>
  <c r="AQ28" i="4"/>
  <c r="AP28" i="4"/>
  <c r="AO28" i="4"/>
  <c r="AN28" i="4"/>
  <c r="AM28" i="4"/>
  <c r="AL28" i="4"/>
  <c r="AK28" i="4"/>
  <c r="AI28" i="4"/>
  <c r="AH28" i="4"/>
  <c r="AG28" i="4"/>
  <c r="AF28" i="4"/>
  <c r="AE28" i="4"/>
  <c r="AD28" i="4"/>
  <c r="AC28" i="4"/>
  <c r="AB28" i="4"/>
  <c r="AA28" i="4"/>
  <c r="Z28" i="4"/>
  <c r="X28" i="4"/>
  <c r="W28" i="4"/>
  <c r="V28" i="4"/>
  <c r="U28" i="4"/>
  <c r="T28" i="4"/>
  <c r="S28" i="4"/>
  <c r="R28" i="4"/>
  <c r="Q28" i="4"/>
  <c r="P28" i="4"/>
  <c r="O28" i="4"/>
  <c r="M28" i="4"/>
  <c r="BE27" i="4"/>
  <c r="BD27" i="4"/>
  <c r="BC27" i="4"/>
  <c r="BB27" i="4"/>
  <c r="BA27" i="4"/>
  <c r="AZ27" i="4"/>
  <c r="AY27" i="4"/>
  <c r="AX27" i="4"/>
  <c r="AW27" i="4"/>
  <c r="AV27" i="4"/>
  <c r="AT27" i="4"/>
  <c r="AS27" i="4"/>
  <c r="AR27" i="4"/>
  <c r="AQ27" i="4"/>
  <c r="AP27" i="4"/>
  <c r="AO27" i="4"/>
  <c r="AN27" i="4"/>
  <c r="AM27" i="4"/>
  <c r="AL27" i="4"/>
  <c r="AK27" i="4"/>
  <c r="AI27" i="4"/>
  <c r="AH27" i="4"/>
  <c r="AG27" i="4"/>
  <c r="AF27" i="4"/>
  <c r="AE27" i="4"/>
  <c r="AD27" i="4"/>
  <c r="AC27" i="4"/>
  <c r="AB27" i="4"/>
  <c r="AA27" i="4"/>
  <c r="Z27" i="4"/>
  <c r="X27" i="4"/>
  <c r="W27" i="4"/>
  <c r="V27" i="4"/>
  <c r="U27" i="4"/>
  <c r="T27" i="4"/>
  <c r="S27" i="4"/>
  <c r="R27" i="4"/>
  <c r="Q27" i="4"/>
  <c r="P27" i="4"/>
  <c r="O27" i="4"/>
  <c r="BE26" i="4"/>
  <c r="BD26" i="4"/>
  <c r="BC26" i="4"/>
  <c r="BB26" i="4"/>
  <c r="BA26" i="4"/>
  <c r="AZ26" i="4"/>
  <c r="AY26" i="4"/>
  <c r="AX26" i="4"/>
  <c r="AW26" i="4"/>
  <c r="AV26" i="4"/>
  <c r="AT26" i="4"/>
  <c r="AS26" i="4"/>
  <c r="AR26" i="4"/>
  <c r="AQ26" i="4"/>
  <c r="AP26" i="4"/>
  <c r="AO26" i="4"/>
  <c r="AN26" i="4"/>
  <c r="AM26" i="4"/>
  <c r="AL26" i="4"/>
  <c r="AK26" i="4"/>
  <c r="AI26" i="4"/>
  <c r="AH26" i="4"/>
  <c r="AG26" i="4"/>
  <c r="AF26" i="4"/>
  <c r="AE26" i="4"/>
  <c r="AD26" i="4"/>
  <c r="AC26" i="4"/>
  <c r="AB26" i="4"/>
  <c r="AA26" i="4"/>
  <c r="Z26" i="4"/>
  <c r="X26" i="4"/>
  <c r="W26" i="4"/>
  <c r="V26" i="4"/>
  <c r="U26" i="4"/>
  <c r="T26" i="4"/>
  <c r="S26" i="4"/>
  <c r="R26" i="4"/>
  <c r="Q26" i="4"/>
  <c r="P26" i="4"/>
  <c r="O26" i="4"/>
  <c r="BE25" i="4"/>
  <c r="BD25" i="4"/>
  <c r="BC25" i="4"/>
  <c r="BB25" i="4"/>
  <c r="BA25" i="4"/>
  <c r="AZ25" i="4"/>
  <c r="AY25" i="4"/>
  <c r="AX25" i="4"/>
  <c r="AW25" i="4"/>
  <c r="AV25" i="4"/>
  <c r="AT25" i="4"/>
  <c r="AS25" i="4"/>
  <c r="AR25" i="4"/>
  <c r="AQ25" i="4"/>
  <c r="AP25" i="4"/>
  <c r="AO25" i="4"/>
  <c r="AN25" i="4"/>
  <c r="AM25" i="4"/>
  <c r="AL25" i="4"/>
  <c r="AK25" i="4"/>
  <c r="AI25" i="4"/>
  <c r="AH25" i="4"/>
  <c r="AG25" i="4"/>
  <c r="AF25" i="4"/>
  <c r="AE25" i="4"/>
  <c r="AD25" i="4"/>
  <c r="AC25" i="4"/>
  <c r="AB25" i="4"/>
  <c r="AA25" i="4"/>
  <c r="Z25" i="4"/>
  <c r="X25" i="4"/>
  <c r="W25" i="4"/>
  <c r="V25" i="4"/>
  <c r="U25" i="4"/>
  <c r="T25" i="4"/>
  <c r="S25" i="4"/>
  <c r="R25" i="4"/>
  <c r="Q25" i="4"/>
  <c r="P25" i="4"/>
  <c r="O25" i="4"/>
  <c r="M27" i="4"/>
  <c r="BE24" i="4"/>
  <c r="BD24" i="4"/>
  <c r="BC24" i="4"/>
  <c r="BB24" i="4"/>
  <c r="BA24" i="4"/>
  <c r="AZ24" i="4"/>
  <c r="AY24" i="4"/>
  <c r="AX24" i="4"/>
  <c r="AW24" i="4"/>
  <c r="AV24" i="4"/>
  <c r="AT24" i="4"/>
  <c r="AS24" i="4"/>
  <c r="AR24" i="4"/>
  <c r="AQ24" i="4"/>
  <c r="AP24" i="4"/>
  <c r="AO24" i="4"/>
  <c r="AN24" i="4"/>
  <c r="AM24" i="4"/>
  <c r="AL24" i="4"/>
  <c r="AK24" i="4"/>
  <c r="AI24" i="4"/>
  <c r="AH24" i="4"/>
  <c r="AG24" i="4"/>
  <c r="AF24" i="4"/>
  <c r="AE24" i="4"/>
  <c r="AD24" i="4"/>
  <c r="AC24" i="4"/>
  <c r="AB24" i="4"/>
  <c r="AA24" i="4"/>
  <c r="Z24" i="4"/>
  <c r="X24" i="4"/>
  <c r="W24" i="4"/>
  <c r="V24" i="4"/>
  <c r="U24" i="4"/>
  <c r="T24" i="4"/>
  <c r="S24" i="4"/>
  <c r="R24" i="4"/>
  <c r="Q24" i="4"/>
  <c r="P24" i="4"/>
  <c r="O24" i="4"/>
  <c r="M26" i="4"/>
  <c r="BE23" i="4"/>
  <c r="BD23" i="4"/>
  <c r="BC23" i="4"/>
  <c r="BB23" i="4"/>
  <c r="BA23" i="4"/>
  <c r="AZ23" i="4"/>
  <c r="AY23" i="4"/>
  <c r="AX23" i="4"/>
  <c r="AW23" i="4"/>
  <c r="AV23" i="4"/>
  <c r="AT23" i="4"/>
  <c r="AS23" i="4"/>
  <c r="AR23" i="4"/>
  <c r="AQ23" i="4"/>
  <c r="AP23" i="4"/>
  <c r="AO23" i="4"/>
  <c r="AN23" i="4"/>
  <c r="AM23" i="4"/>
  <c r="AL23" i="4"/>
  <c r="AK23" i="4"/>
  <c r="AI23" i="4"/>
  <c r="AH23" i="4"/>
  <c r="AG23" i="4"/>
  <c r="AF23" i="4"/>
  <c r="AE23" i="4"/>
  <c r="AD23" i="4"/>
  <c r="AC23" i="4"/>
  <c r="AB23" i="4"/>
  <c r="AA23" i="4"/>
  <c r="Z23" i="4"/>
  <c r="X23" i="4"/>
  <c r="W23" i="4"/>
  <c r="V23" i="4"/>
  <c r="U23" i="4"/>
  <c r="T23" i="4"/>
  <c r="S23" i="4"/>
  <c r="R23" i="4"/>
  <c r="Q23" i="4"/>
  <c r="P23" i="4"/>
  <c r="O23" i="4"/>
  <c r="BE22" i="4"/>
  <c r="BD22" i="4"/>
  <c r="BC22" i="4"/>
  <c r="BB22" i="4"/>
  <c r="BB19" i="4"/>
  <c r="BB20" i="4"/>
  <c r="BB21" i="4"/>
  <c r="BA22" i="4"/>
  <c r="AZ22" i="4"/>
  <c r="AY22" i="4"/>
  <c r="AX22" i="4"/>
  <c r="AX19" i="4"/>
  <c r="AX20" i="4"/>
  <c r="AX21" i="4"/>
  <c r="AW22" i="4"/>
  <c r="AV22" i="4"/>
  <c r="AT22" i="4"/>
  <c r="AS22" i="4"/>
  <c r="AS19" i="4"/>
  <c r="AS20" i="4"/>
  <c r="AS21" i="4"/>
  <c r="AR22" i="4"/>
  <c r="AQ22" i="4"/>
  <c r="AP22" i="4"/>
  <c r="AO22" i="4"/>
  <c r="AO19" i="4"/>
  <c r="AO20" i="4"/>
  <c r="AO21" i="4"/>
  <c r="AN22" i="4"/>
  <c r="AM22" i="4"/>
  <c r="AL22" i="4"/>
  <c r="AK22" i="4"/>
  <c r="AK19" i="4"/>
  <c r="AK20" i="4"/>
  <c r="AK21" i="4"/>
  <c r="AI22" i="4"/>
  <c r="AH22" i="4"/>
  <c r="AG22" i="4"/>
  <c r="AF22" i="4"/>
  <c r="AF19" i="4"/>
  <c r="AF20" i="4"/>
  <c r="AF21" i="4"/>
  <c r="AE22" i="4"/>
  <c r="AD22" i="4"/>
  <c r="AC22" i="4"/>
  <c r="AB22" i="4"/>
  <c r="AB19" i="4"/>
  <c r="AB20" i="4"/>
  <c r="AB21" i="4"/>
  <c r="AA22" i="4"/>
  <c r="Z22" i="4"/>
  <c r="X22" i="4"/>
  <c r="W22" i="4"/>
  <c r="V22" i="4"/>
  <c r="U22" i="4"/>
  <c r="T22" i="4"/>
  <c r="S22" i="4"/>
  <c r="R22" i="4"/>
  <c r="Q22" i="4"/>
  <c r="P22" i="4"/>
  <c r="O22" i="4"/>
  <c r="BE21" i="4"/>
  <c r="BD21" i="4"/>
  <c r="BC21" i="4"/>
  <c r="BA21" i="4"/>
  <c r="AZ21" i="4"/>
  <c r="AY21" i="4"/>
  <c r="AW21" i="4"/>
  <c r="AV21" i="4"/>
  <c r="AT21" i="4"/>
  <c r="AR21" i="4"/>
  <c r="AQ21" i="4"/>
  <c r="AP21" i="4"/>
  <c r="AN21" i="4"/>
  <c r="AM21" i="4"/>
  <c r="AL21" i="4"/>
  <c r="AI21" i="4"/>
  <c r="AH21" i="4"/>
  <c r="AG21" i="4"/>
  <c r="AE21" i="4"/>
  <c r="AD21" i="4"/>
  <c r="AC21" i="4"/>
  <c r="AA21" i="4"/>
  <c r="Z21" i="4"/>
  <c r="X21" i="4"/>
  <c r="W21" i="4"/>
  <c r="V21" i="4"/>
  <c r="U21" i="4"/>
  <c r="T21" i="4"/>
  <c r="S21" i="4"/>
  <c r="R21" i="4"/>
  <c r="Q21" i="4"/>
  <c r="P21" i="4"/>
  <c r="O21" i="4"/>
  <c r="BE20" i="4"/>
  <c r="BD20" i="4"/>
  <c r="BC20" i="4"/>
  <c r="BA20" i="4"/>
  <c r="AZ20" i="4"/>
  <c r="AY20" i="4"/>
  <c r="AW20" i="4"/>
  <c r="AV20" i="4"/>
  <c r="AT20" i="4"/>
  <c r="AR20" i="4"/>
  <c r="AQ20" i="4"/>
  <c r="AP20" i="4"/>
  <c r="AN20" i="4"/>
  <c r="AM20" i="4"/>
  <c r="AL20" i="4"/>
  <c r="AI20" i="4"/>
  <c r="AH20" i="4"/>
  <c r="AG20" i="4"/>
  <c r="AE20" i="4"/>
  <c r="AD20" i="4"/>
  <c r="AC20" i="4"/>
  <c r="AA20" i="4"/>
  <c r="Z20" i="4"/>
  <c r="BE19" i="4"/>
  <c r="BD19" i="4"/>
  <c r="BC19" i="4"/>
  <c r="BA19" i="4"/>
  <c r="AZ19" i="4"/>
  <c r="AY19" i="4"/>
  <c r="AW19" i="4"/>
  <c r="AV19" i="4"/>
  <c r="AT19" i="4"/>
  <c r="AR19" i="4"/>
  <c r="AQ19" i="4"/>
  <c r="AP19" i="4"/>
  <c r="AN19" i="4"/>
  <c r="AM19" i="4"/>
  <c r="AL19" i="4"/>
  <c r="AI19" i="4"/>
  <c r="AH19" i="4"/>
  <c r="AG19" i="4"/>
  <c r="AE19" i="4"/>
  <c r="AD19" i="4"/>
  <c r="AC19" i="4"/>
  <c r="AA19" i="4"/>
  <c r="BE18" i="3"/>
  <c r="BD18" i="3"/>
  <c r="BC18" i="3"/>
  <c r="BB18" i="3"/>
  <c r="BA18" i="3"/>
  <c r="AZ18" i="3"/>
  <c r="AY18" i="3"/>
  <c r="AX18" i="3"/>
  <c r="AW18" i="3"/>
  <c r="AV18" i="3"/>
  <c r="AT18" i="3"/>
  <c r="AS18" i="3"/>
  <c r="AR18" i="3"/>
  <c r="AQ18" i="3"/>
  <c r="AP18" i="3"/>
  <c r="AO18" i="3"/>
  <c r="AN18" i="3"/>
  <c r="AM18" i="3"/>
  <c r="AL18" i="3"/>
  <c r="AK18" i="3"/>
  <c r="AI18" i="3"/>
  <c r="AH18" i="3"/>
  <c r="AG18" i="3"/>
  <c r="AF18" i="3"/>
  <c r="AE18" i="3"/>
  <c r="AD18" i="3"/>
  <c r="AC18" i="3"/>
  <c r="AB18" i="3"/>
  <c r="AA18" i="3"/>
  <c r="X18" i="3"/>
  <c r="W18" i="3"/>
  <c r="V18" i="3"/>
  <c r="U18" i="3"/>
  <c r="T18" i="3"/>
  <c r="S18" i="3"/>
  <c r="R18" i="3"/>
  <c r="Q18" i="3"/>
  <c r="P18" i="3"/>
  <c r="O18" i="3"/>
  <c r="BE17" i="3"/>
  <c r="BD17" i="3"/>
  <c r="BC17" i="3"/>
  <c r="BB17" i="3"/>
  <c r="BA17" i="3"/>
  <c r="AZ17" i="3"/>
  <c r="AY17" i="3"/>
  <c r="AX17" i="3"/>
  <c r="AW17" i="3"/>
  <c r="AV17" i="3"/>
  <c r="AT17" i="3"/>
  <c r="AS17" i="3"/>
  <c r="AR17" i="3"/>
  <c r="AQ17" i="3"/>
  <c r="AP17" i="3"/>
  <c r="AO17" i="3"/>
  <c r="AN17" i="3"/>
  <c r="AM17" i="3"/>
  <c r="AL17" i="3"/>
  <c r="AK17" i="3"/>
  <c r="AI17" i="3"/>
  <c r="AH17" i="3"/>
  <c r="AG17" i="3"/>
  <c r="AF17" i="3"/>
  <c r="AE17" i="3"/>
  <c r="AD17" i="3"/>
  <c r="AC17" i="3"/>
  <c r="AB17" i="3"/>
  <c r="AA17" i="3"/>
  <c r="X17" i="3"/>
  <c r="W17" i="3"/>
  <c r="V17" i="3"/>
  <c r="U17" i="3"/>
  <c r="T17" i="3"/>
  <c r="S17" i="3"/>
  <c r="R17" i="3"/>
  <c r="Q17" i="3"/>
  <c r="P17" i="3"/>
  <c r="O17" i="3"/>
  <c r="BE16" i="3"/>
  <c r="BD16" i="3"/>
  <c r="BC16" i="3"/>
  <c r="BB16" i="3"/>
  <c r="BA16" i="3"/>
  <c r="AZ16" i="3"/>
  <c r="AY16" i="3"/>
  <c r="AX16" i="3"/>
  <c r="AW16" i="3"/>
  <c r="AV16" i="3"/>
  <c r="AT16" i="3"/>
  <c r="AS16" i="3"/>
  <c r="AR16" i="3"/>
  <c r="AQ16" i="3"/>
  <c r="AP16" i="3"/>
  <c r="AO16" i="3"/>
  <c r="AN16" i="3"/>
  <c r="AM16" i="3"/>
  <c r="AL16" i="3"/>
  <c r="AK16" i="3"/>
  <c r="AI16" i="3"/>
  <c r="AH16" i="3"/>
  <c r="AG16" i="3"/>
  <c r="AF16" i="3"/>
  <c r="AE16" i="3"/>
  <c r="AD16" i="3"/>
  <c r="AC16" i="3"/>
  <c r="AB16" i="3"/>
  <c r="AA16" i="3"/>
  <c r="X16" i="3"/>
  <c r="W16" i="3"/>
  <c r="V16" i="3"/>
  <c r="U16" i="3"/>
  <c r="T16" i="3"/>
  <c r="S16" i="3"/>
  <c r="R16" i="3"/>
  <c r="Q16" i="3"/>
  <c r="P16" i="3"/>
  <c r="O16" i="3"/>
  <c r="BE15" i="3"/>
  <c r="BD15" i="3"/>
  <c r="BC15" i="3"/>
  <c r="BB15" i="3"/>
  <c r="BA15" i="3"/>
  <c r="AZ15" i="3"/>
  <c r="AY15" i="3"/>
  <c r="AX15" i="3"/>
  <c r="AW15" i="3"/>
  <c r="AV15" i="3"/>
  <c r="AT15" i="3"/>
  <c r="AS15" i="3"/>
  <c r="AR15" i="3"/>
  <c r="AQ15" i="3"/>
  <c r="AP15" i="3"/>
  <c r="AO15" i="3"/>
  <c r="AN15" i="3"/>
  <c r="AM15" i="3"/>
  <c r="AL15" i="3"/>
  <c r="AK15" i="3"/>
  <c r="AI15" i="3"/>
  <c r="AH15" i="3"/>
  <c r="AG15" i="3"/>
  <c r="AF15" i="3"/>
  <c r="AE15" i="3"/>
  <c r="AD15" i="3"/>
  <c r="AC15" i="3"/>
  <c r="AB15" i="3"/>
  <c r="AA15" i="3"/>
  <c r="X15" i="3"/>
  <c r="W15" i="3"/>
  <c r="V15" i="3"/>
  <c r="U15" i="3"/>
  <c r="T15" i="3"/>
  <c r="S15" i="3"/>
  <c r="R15" i="3"/>
  <c r="Q15" i="3"/>
  <c r="P15" i="3"/>
  <c r="O15" i="3"/>
  <c r="BE14" i="3"/>
  <c r="BD14" i="3"/>
  <c r="BC14" i="3"/>
  <c r="BB14" i="3"/>
  <c r="BA14" i="3"/>
  <c r="AZ14" i="3"/>
  <c r="AY14" i="3"/>
  <c r="AX14" i="3"/>
  <c r="AW14" i="3"/>
  <c r="AV14" i="3"/>
  <c r="AT14" i="3"/>
  <c r="AS14" i="3"/>
  <c r="AR14" i="3"/>
  <c r="AQ14" i="3"/>
  <c r="AP14" i="3"/>
  <c r="AO14" i="3"/>
  <c r="AN14" i="3"/>
  <c r="AM14" i="3"/>
  <c r="AL14" i="3"/>
  <c r="AK14" i="3"/>
  <c r="AI14" i="3"/>
  <c r="AH14" i="3"/>
  <c r="AG14" i="3"/>
  <c r="AF14" i="3"/>
  <c r="AE14" i="3"/>
  <c r="AD14" i="3"/>
  <c r="AC14" i="3"/>
  <c r="AB14" i="3"/>
  <c r="AA14" i="3"/>
  <c r="X14" i="3"/>
  <c r="W14" i="3"/>
  <c r="V14" i="3"/>
  <c r="U14" i="3"/>
  <c r="T14" i="3"/>
  <c r="S14" i="3"/>
  <c r="R14" i="3"/>
  <c r="Q14" i="3"/>
  <c r="P14" i="3"/>
  <c r="O14" i="3"/>
  <c r="BE13" i="3"/>
  <c r="BD13" i="3"/>
  <c r="BC13" i="3"/>
  <c r="BB13" i="3"/>
  <c r="BA13" i="3"/>
  <c r="AZ13" i="3"/>
  <c r="AY13" i="3"/>
  <c r="AX13" i="3"/>
  <c r="AW13" i="3"/>
  <c r="AV13" i="3"/>
  <c r="AT13" i="3"/>
  <c r="AS13" i="3"/>
  <c r="AR13" i="3"/>
  <c r="AQ13" i="3"/>
  <c r="AP13" i="3"/>
  <c r="AO13" i="3"/>
  <c r="AN13" i="3"/>
  <c r="AM13" i="3"/>
  <c r="AL13" i="3"/>
  <c r="AK13" i="3"/>
  <c r="AI13" i="3"/>
  <c r="AH13" i="3"/>
  <c r="AG13" i="3"/>
  <c r="AF13" i="3"/>
  <c r="AE13" i="3"/>
  <c r="AD13" i="3"/>
  <c r="AC13" i="3"/>
  <c r="AB13" i="3"/>
  <c r="AA13" i="3"/>
  <c r="X13" i="3"/>
  <c r="W13" i="3"/>
  <c r="V13" i="3"/>
  <c r="U13" i="3"/>
  <c r="T13" i="3"/>
  <c r="S13" i="3"/>
  <c r="R13" i="3"/>
  <c r="Q13" i="3"/>
  <c r="P13" i="3"/>
  <c r="O13" i="3"/>
  <c r="BE12" i="3"/>
  <c r="BD12" i="3"/>
  <c r="BC12" i="3"/>
  <c r="BB12" i="3"/>
  <c r="BA12" i="3"/>
  <c r="AZ12" i="3"/>
  <c r="AY12" i="3"/>
  <c r="AX12" i="3"/>
  <c r="AW12" i="3"/>
  <c r="AV12" i="3"/>
  <c r="AT12" i="3"/>
  <c r="AS12" i="3"/>
  <c r="AR12" i="3"/>
  <c r="AQ12" i="3"/>
  <c r="AP12" i="3"/>
  <c r="AO12" i="3"/>
  <c r="AN12" i="3"/>
  <c r="AM12" i="3"/>
  <c r="AL12" i="3"/>
  <c r="AK12" i="3"/>
  <c r="AI12" i="3"/>
  <c r="AH12" i="3"/>
  <c r="AG12" i="3"/>
  <c r="AF12" i="3"/>
  <c r="AE12" i="3"/>
  <c r="AD12" i="3"/>
  <c r="AC12" i="3"/>
  <c r="AB12" i="3"/>
  <c r="AA12" i="3"/>
  <c r="X12" i="3"/>
  <c r="W12" i="3"/>
  <c r="V12" i="3"/>
  <c r="U12" i="3"/>
  <c r="T12" i="3"/>
  <c r="S12" i="3"/>
  <c r="R12" i="3"/>
  <c r="Q12" i="3"/>
  <c r="P12" i="3"/>
  <c r="O12" i="3"/>
  <c r="BE11" i="3"/>
  <c r="BD11" i="3"/>
  <c r="BC11" i="3"/>
  <c r="BB11" i="3"/>
  <c r="BA11" i="3"/>
  <c r="AZ11" i="3"/>
  <c r="AY11" i="3"/>
  <c r="AX11" i="3"/>
  <c r="AW11" i="3"/>
  <c r="AV11" i="3"/>
  <c r="AT11" i="3"/>
  <c r="AS11" i="3"/>
  <c r="AR11" i="3"/>
  <c r="AQ11" i="3"/>
  <c r="AP11" i="3"/>
  <c r="AO11" i="3"/>
  <c r="AN11" i="3"/>
  <c r="AM11" i="3"/>
  <c r="AL11" i="3"/>
  <c r="AK11" i="3"/>
  <c r="AI11" i="3"/>
  <c r="AH11" i="3"/>
  <c r="AG11" i="3"/>
  <c r="AF11" i="3"/>
  <c r="AE11" i="3"/>
  <c r="AD11" i="3"/>
  <c r="AC11" i="3"/>
  <c r="AB11" i="3"/>
  <c r="AA11" i="3"/>
  <c r="X11" i="3"/>
  <c r="W11" i="3"/>
  <c r="V11" i="3"/>
  <c r="U11" i="3"/>
  <c r="T11" i="3"/>
  <c r="S11" i="3"/>
  <c r="R11" i="3"/>
  <c r="Q11" i="3"/>
  <c r="P11" i="3"/>
  <c r="O11" i="3"/>
  <c r="BE10" i="3"/>
  <c r="BD10" i="3"/>
  <c r="BC10" i="3"/>
  <c r="BB10" i="3"/>
  <c r="BA10" i="3"/>
  <c r="AZ10" i="3"/>
  <c r="AY10" i="3"/>
  <c r="AX10" i="3"/>
  <c r="AW10" i="3"/>
  <c r="AV10" i="3"/>
  <c r="AT10" i="3"/>
  <c r="AS10" i="3"/>
  <c r="AR10" i="3"/>
  <c r="AQ10" i="3"/>
  <c r="AP10" i="3"/>
  <c r="AO10" i="3"/>
  <c r="AN10" i="3"/>
  <c r="AM10" i="3"/>
  <c r="AL10" i="3"/>
  <c r="AK10" i="3"/>
  <c r="AI10" i="3"/>
  <c r="AH10" i="3"/>
  <c r="AG10" i="3"/>
  <c r="AF10" i="3"/>
  <c r="AE10" i="3"/>
  <c r="AD10" i="3"/>
  <c r="AC10" i="3"/>
  <c r="AB10" i="3"/>
  <c r="AA10" i="3"/>
  <c r="X10" i="3"/>
  <c r="W10" i="3"/>
  <c r="V10" i="3"/>
  <c r="U10" i="3"/>
  <c r="T10" i="3"/>
  <c r="S10" i="3"/>
  <c r="R10" i="3"/>
  <c r="Q10" i="3"/>
  <c r="P10" i="3"/>
  <c r="O10" i="3"/>
  <c r="BE9" i="3"/>
  <c r="BD9" i="3"/>
  <c r="BC9" i="3"/>
  <c r="BB9" i="3"/>
  <c r="BA9" i="3"/>
  <c r="AZ9" i="3"/>
  <c r="AY9" i="3"/>
  <c r="AX9" i="3"/>
  <c r="AW9" i="3"/>
  <c r="AV9" i="3"/>
  <c r="AT9" i="3"/>
  <c r="AS9" i="3"/>
  <c r="AR9" i="3"/>
  <c r="AQ9" i="3"/>
  <c r="AP9" i="3"/>
  <c r="AO9" i="3"/>
  <c r="AN9" i="3"/>
  <c r="AM9" i="3"/>
  <c r="AL9" i="3"/>
  <c r="AK9" i="3"/>
  <c r="AI9" i="3"/>
  <c r="AH9" i="3"/>
  <c r="AG9" i="3"/>
  <c r="AF9" i="3"/>
  <c r="AE9" i="3"/>
  <c r="AD9" i="3"/>
  <c r="AC9" i="3"/>
  <c r="AB9" i="3"/>
  <c r="AA9" i="3"/>
  <c r="X9" i="3"/>
  <c r="W9" i="3"/>
  <c r="V9" i="3"/>
  <c r="U9" i="3"/>
  <c r="T9" i="3"/>
  <c r="S9" i="3"/>
  <c r="R9" i="3"/>
  <c r="Q9" i="3"/>
  <c r="P9" i="3"/>
  <c r="O9" i="3"/>
  <c r="BE8" i="3"/>
  <c r="BD8" i="3"/>
  <c r="BC8" i="3"/>
  <c r="BB8" i="3"/>
  <c r="BA8" i="3"/>
  <c r="AZ8" i="3"/>
  <c r="AY8" i="3"/>
  <c r="AX8" i="3"/>
  <c r="AW8" i="3"/>
  <c r="AV8" i="3"/>
  <c r="AT8" i="3"/>
  <c r="AS8" i="3"/>
  <c r="AR8" i="3"/>
  <c r="AQ8" i="3"/>
  <c r="AP8" i="3"/>
  <c r="AO8" i="3"/>
  <c r="AN8" i="3"/>
  <c r="AM8" i="3"/>
  <c r="AL8" i="3"/>
  <c r="AK8" i="3"/>
  <c r="AI8" i="3"/>
  <c r="AH8" i="3"/>
  <c r="AG8" i="3"/>
  <c r="AF8" i="3"/>
  <c r="AE8" i="3"/>
  <c r="AD8" i="3"/>
  <c r="AC8" i="3"/>
  <c r="AB8" i="3"/>
  <c r="AA8" i="3"/>
  <c r="X8" i="3"/>
  <c r="W8" i="3"/>
  <c r="V8" i="3"/>
  <c r="U8" i="3"/>
  <c r="T8" i="3"/>
  <c r="S8" i="3"/>
  <c r="R8" i="3"/>
  <c r="Q8" i="3"/>
  <c r="P8" i="3"/>
  <c r="O8" i="3"/>
  <c r="BE7" i="3"/>
  <c r="BD7" i="3"/>
  <c r="BC7" i="3"/>
  <c r="BB7" i="3"/>
  <c r="BA7" i="3"/>
  <c r="AZ7" i="3"/>
  <c r="AY7" i="3"/>
  <c r="AX7" i="3"/>
  <c r="AW7" i="3"/>
  <c r="AV7" i="3"/>
  <c r="AT7" i="3"/>
  <c r="AS7" i="3"/>
  <c r="AR7" i="3"/>
  <c r="AQ7" i="3"/>
  <c r="AP7" i="3"/>
  <c r="AO7" i="3"/>
  <c r="AN7" i="3"/>
  <c r="AM7" i="3"/>
  <c r="AL7" i="3"/>
  <c r="AK7" i="3"/>
  <c r="AI7" i="3"/>
  <c r="AH7" i="3"/>
  <c r="AG7" i="3"/>
  <c r="AF7" i="3"/>
  <c r="AE7" i="3"/>
  <c r="AD7" i="3"/>
  <c r="AC7" i="3"/>
  <c r="AB7" i="3"/>
  <c r="AA7" i="3"/>
  <c r="X7" i="3"/>
  <c r="W7" i="3"/>
  <c r="V7" i="3"/>
  <c r="U7" i="3"/>
  <c r="T7" i="3"/>
  <c r="S7" i="3"/>
  <c r="R7" i="3"/>
  <c r="Q7" i="3"/>
  <c r="P7" i="3"/>
  <c r="O7" i="3"/>
  <c r="BE6" i="3"/>
  <c r="BD6" i="3"/>
  <c r="BC6" i="3"/>
  <c r="BB6" i="3"/>
  <c r="BB3" i="3"/>
  <c r="BB4" i="3"/>
  <c r="BB5" i="3"/>
  <c r="BA6" i="3"/>
  <c r="AZ6" i="3"/>
  <c r="AY6" i="3"/>
  <c r="AX6" i="3"/>
  <c r="AX3" i="3"/>
  <c r="AX4" i="3"/>
  <c r="AX5" i="3"/>
  <c r="AW6" i="3"/>
  <c r="AV6" i="3"/>
  <c r="AT6" i="3"/>
  <c r="AS6" i="3"/>
  <c r="AS3" i="3"/>
  <c r="AS4" i="3"/>
  <c r="AS5" i="3"/>
  <c r="AR6" i="3"/>
  <c r="AQ6" i="3"/>
  <c r="AP6" i="3"/>
  <c r="AO6" i="3"/>
  <c r="AO3" i="3"/>
  <c r="AO4" i="3"/>
  <c r="AO5" i="3"/>
  <c r="AN6" i="3"/>
  <c r="AM6" i="3"/>
  <c r="AL6" i="3"/>
  <c r="AK6" i="3"/>
  <c r="AK3" i="3"/>
  <c r="AK4" i="3"/>
  <c r="AK5" i="3"/>
  <c r="AI6" i="3"/>
  <c r="AH6" i="3"/>
  <c r="AG6" i="3"/>
  <c r="AF6" i="3"/>
  <c r="AE6" i="3"/>
  <c r="AD6" i="3"/>
  <c r="AC6" i="3"/>
  <c r="AB6" i="3"/>
  <c r="AA6" i="3"/>
  <c r="X6" i="3"/>
  <c r="W6" i="3"/>
  <c r="W3" i="3"/>
  <c r="W4" i="3"/>
  <c r="W5" i="3"/>
  <c r="V6" i="3"/>
  <c r="U6" i="3"/>
  <c r="T6" i="3"/>
  <c r="S6" i="3"/>
  <c r="S3" i="3"/>
  <c r="S4" i="3"/>
  <c r="S5" i="3"/>
  <c r="R6" i="3"/>
  <c r="Q6" i="3"/>
  <c r="P6" i="3"/>
  <c r="O6" i="3"/>
  <c r="O3" i="3"/>
  <c r="O4" i="3"/>
  <c r="O5" i="3"/>
  <c r="BE5" i="3"/>
  <c r="BD5" i="3"/>
  <c r="BC5" i="3"/>
  <c r="BA5" i="3"/>
  <c r="AZ5" i="3"/>
  <c r="AY5" i="3"/>
  <c r="AW5" i="3"/>
  <c r="AV5" i="3"/>
  <c r="AT5" i="3"/>
  <c r="AR5" i="3"/>
  <c r="AQ5" i="3"/>
  <c r="AP5" i="3"/>
  <c r="AN5" i="3"/>
  <c r="AM5" i="3"/>
  <c r="AL5" i="3"/>
  <c r="AI5" i="3"/>
  <c r="AH5" i="3"/>
  <c r="AG5" i="3"/>
  <c r="AF5" i="3"/>
  <c r="AE5" i="3"/>
  <c r="AD5" i="3"/>
  <c r="AC5" i="3"/>
  <c r="AB5" i="3"/>
  <c r="AA5" i="3"/>
  <c r="X5" i="3"/>
  <c r="V5" i="3"/>
  <c r="U5" i="3"/>
  <c r="T5" i="3"/>
  <c r="R5" i="3"/>
  <c r="Q5" i="3"/>
  <c r="P5" i="3"/>
  <c r="BE4" i="3"/>
  <c r="BD4" i="3"/>
  <c r="BC4" i="3"/>
  <c r="BA4" i="3"/>
  <c r="AZ4" i="3"/>
  <c r="AY4" i="3"/>
  <c r="AW4" i="3"/>
  <c r="AV4" i="3"/>
  <c r="AT4" i="3"/>
  <c r="AR4" i="3"/>
  <c r="AQ4" i="3"/>
  <c r="AP4" i="3"/>
  <c r="AN4" i="3"/>
  <c r="AM4" i="3"/>
  <c r="AL4" i="3"/>
  <c r="AI4" i="3"/>
  <c r="AH4" i="3"/>
  <c r="AG4" i="3"/>
  <c r="AF4" i="3"/>
  <c r="AE4" i="3"/>
  <c r="AD4" i="3"/>
  <c r="AC4" i="3"/>
  <c r="AB4" i="3"/>
  <c r="AA4" i="3"/>
  <c r="X4" i="3"/>
  <c r="V4" i="3"/>
  <c r="U4" i="3"/>
  <c r="T4" i="3"/>
  <c r="R4" i="3"/>
  <c r="Q4" i="3"/>
  <c r="P4" i="3"/>
  <c r="BE3" i="3"/>
  <c r="BD3" i="3"/>
  <c r="BC3" i="3"/>
  <c r="BA3" i="3"/>
  <c r="AZ3" i="3"/>
  <c r="AY3" i="3"/>
  <c r="AW3" i="3"/>
  <c r="AV3" i="3"/>
  <c r="AT3" i="3"/>
  <c r="AR3" i="3"/>
  <c r="AQ3" i="3"/>
  <c r="AP3" i="3"/>
  <c r="AN3" i="3"/>
  <c r="AM3" i="3"/>
  <c r="AL3" i="3"/>
  <c r="AI3" i="3"/>
  <c r="AH3" i="3"/>
  <c r="AG3" i="3"/>
  <c r="AF3" i="3"/>
  <c r="AE3" i="3"/>
  <c r="AD3" i="3"/>
  <c r="AC3" i="3"/>
  <c r="AB3" i="3"/>
  <c r="AA3" i="3"/>
  <c r="X3" i="3"/>
  <c r="V3" i="3"/>
  <c r="U3" i="3"/>
  <c r="T3" i="3"/>
  <c r="R3" i="3"/>
  <c r="Q3" i="3"/>
  <c r="P3" i="3"/>
  <c r="AV4" i="2"/>
  <c r="AW4" i="2"/>
  <c r="AX4" i="2"/>
  <c r="AY4" i="2"/>
  <c r="AZ4" i="2"/>
  <c r="BA4" i="2"/>
  <c r="BB4" i="2"/>
  <c r="BC4" i="2"/>
  <c r="BD4" i="2"/>
  <c r="BE4" i="2"/>
  <c r="AV5" i="2"/>
  <c r="AW5" i="2"/>
  <c r="AX5" i="2"/>
  <c r="AY5" i="2"/>
  <c r="AZ5" i="2"/>
  <c r="BA5" i="2"/>
  <c r="BB5" i="2"/>
  <c r="BC5" i="2"/>
  <c r="BD5" i="2"/>
  <c r="BE5" i="2"/>
  <c r="AV6" i="2"/>
  <c r="AW6" i="2"/>
  <c r="AX6" i="2"/>
  <c r="AY6" i="2"/>
  <c r="AZ6" i="2"/>
  <c r="BA6" i="2"/>
  <c r="BB6" i="2"/>
  <c r="BC6" i="2"/>
  <c r="BD6" i="2"/>
  <c r="BE6" i="2"/>
  <c r="AV7" i="2"/>
  <c r="AW7" i="2"/>
  <c r="AX7" i="2"/>
  <c r="AY7" i="2"/>
  <c r="AZ7" i="2"/>
  <c r="BA7" i="2"/>
  <c r="BB7" i="2"/>
  <c r="BC7" i="2"/>
  <c r="BD7" i="2"/>
  <c r="BE7" i="2"/>
  <c r="AV8" i="2"/>
  <c r="AW8" i="2"/>
  <c r="AX8" i="2"/>
  <c r="AY8" i="2"/>
  <c r="AZ8" i="2"/>
  <c r="BA8" i="2"/>
  <c r="BB8" i="2"/>
  <c r="BC8" i="2"/>
  <c r="BD8" i="2"/>
  <c r="BE8" i="2"/>
  <c r="AV9" i="2"/>
  <c r="AW9" i="2"/>
  <c r="AX9" i="2"/>
  <c r="AY9" i="2"/>
  <c r="AZ9" i="2"/>
  <c r="BA9" i="2"/>
  <c r="BB9" i="2"/>
  <c r="BC9" i="2"/>
  <c r="BD9" i="2"/>
  <c r="BE9" i="2"/>
  <c r="AV10" i="2"/>
  <c r="AW10" i="2"/>
  <c r="AX10" i="2"/>
  <c r="AY10" i="2"/>
  <c r="AZ10" i="2"/>
  <c r="BA10" i="2"/>
  <c r="BB10" i="2"/>
  <c r="BC10" i="2"/>
  <c r="BD10" i="2"/>
  <c r="BE10" i="2"/>
  <c r="AV11" i="2"/>
  <c r="AW11" i="2"/>
  <c r="AX11" i="2"/>
  <c r="AY11" i="2"/>
  <c r="AZ11" i="2"/>
  <c r="BA11" i="2"/>
  <c r="BB11" i="2"/>
  <c r="BC11" i="2"/>
  <c r="BD11" i="2"/>
  <c r="BE11" i="2"/>
  <c r="AV12" i="2"/>
  <c r="AW12" i="2"/>
  <c r="AX12" i="2"/>
  <c r="AY12" i="2"/>
  <c r="AZ12" i="2"/>
  <c r="BA12" i="2"/>
  <c r="BB12" i="2"/>
  <c r="BC12" i="2"/>
  <c r="BD12" i="2"/>
  <c r="BE12" i="2"/>
  <c r="AV13" i="2"/>
  <c r="AW13" i="2"/>
  <c r="AX13" i="2"/>
  <c r="AY13" i="2"/>
  <c r="AZ13" i="2"/>
  <c r="BA13" i="2"/>
  <c r="BB13" i="2"/>
  <c r="BC13" i="2"/>
  <c r="BD13" i="2"/>
  <c r="BE13" i="2"/>
  <c r="AV14" i="2"/>
  <c r="AW14" i="2"/>
  <c r="AX14" i="2"/>
  <c r="AY14" i="2"/>
  <c r="AZ14" i="2"/>
  <c r="BA14" i="2"/>
  <c r="BB14" i="2"/>
  <c r="BC14" i="2"/>
  <c r="BD14" i="2"/>
  <c r="BE14" i="2"/>
  <c r="AV15" i="2"/>
  <c r="AW15" i="2"/>
  <c r="AX15" i="2"/>
  <c r="AY15" i="2"/>
  <c r="AZ15" i="2"/>
  <c r="BA15" i="2"/>
  <c r="BB15" i="2"/>
  <c r="BC15" i="2"/>
  <c r="BD15" i="2"/>
  <c r="BE15" i="2"/>
  <c r="AV16" i="2"/>
  <c r="AW16" i="2"/>
  <c r="AX16" i="2"/>
  <c r="AY16" i="2"/>
  <c r="AZ16" i="2"/>
  <c r="BA16" i="2"/>
  <c r="BB16" i="2"/>
  <c r="BC16" i="2"/>
  <c r="BD16" i="2"/>
  <c r="BE16" i="2"/>
  <c r="AV17" i="2"/>
  <c r="AW17" i="2"/>
  <c r="AX17" i="2"/>
  <c r="AY17" i="2"/>
  <c r="AZ17" i="2"/>
  <c r="BA17" i="2"/>
  <c r="BB17" i="2"/>
  <c r="BC17" i="2"/>
  <c r="BD17" i="2"/>
  <c r="BE17" i="2"/>
  <c r="AV18" i="2"/>
  <c r="AW18" i="2"/>
  <c r="AX18" i="2"/>
  <c r="AY18" i="2"/>
  <c r="AZ18" i="2"/>
  <c r="BA18" i="2"/>
  <c r="BB18" i="2"/>
  <c r="BC18" i="2"/>
  <c r="BD18" i="2"/>
  <c r="BE18" i="2"/>
  <c r="AW3" i="2"/>
  <c r="AX3" i="2"/>
  <c r="AY3" i="2"/>
  <c r="AZ3" i="2"/>
  <c r="BA3" i="2"/>
  <c r="BB3" i="2"/>
  <c r="BC3" i="2"/>
  <c r="BD3" i="2"/>
  <c r="BE3" i="2"/>
  <c r="AV3" i="2"/>
  <c r="AK4" i="2"/>
  <c r="AL4" i="2"/>
  <c r="AM4" i="2"/>
  <c r="AN4" i="2"/>
  <c r="AO4" i="2"/>
  <c r="AP4" i="2"/>
  <c r="AQ4" i="2"/>
  <c r="AR4" i="2"/>
  <c r="AS4" i="2"/>
  <c r="AT4" i="2"/>
  <c r="AK5" i="2"/>
  <c r="AL5" i="2"/>
  <c r="AM5" i="2"/>
  <c r="AN5" i="2"/>
  <c r="AO5" i="2"/>
  <c r="AP5" i="2"/>
  <c r="AQ5" i="2"/>
  <c r="AR5" i="2"/>
  <c r="AS5" i="2"/>
  <c r="AT5" i="2"/>
  <c r="AK6" i="2"/>
  <c r="AL6" i="2"/>
  <c r="AM6" i="2"/>
  <c r="AN6" i="2"/>
  <c r="AO6" i="2"/>
  <c r="AP6" i="2"/>
  <c r="AQ6" i="2"/>
  <c r="AR6" i="2"/>
  <c r="AS6" i="2"/>
  <c r="AT6" i="2"/>
  <c r="AK7" i="2"/>
  <c r="AL7" i="2"/>
  <c r="AM7" i="2"/>
  <c r="AN7" i="2"/>
  <c r="AO7" i="2"/>
  <c r="AP7" i="2"/>
  <c r="AQ7" i="2"/>
  <c r="AR7" i="2"/>
  <c r="AS7" i="2"/>
  <c r="AT7" i="2"/>
  <c r="AK8" i="2"/>
  <c r="AL8" i="2"/>
  <c r="AM8" i="2"/>
  <c r="AN8" i="2"/>
  <c r="AO8" i="2"/>
  <c r="AP8" i="2"/>
  <c r="AQ8" i="2"/>
  <c r="AR8" i="2"/>
  <c r="AS8" i="2"/>
  <c r="AT8" i="2"/>
  <c r="AK9" i="2"/>
  <c r="AL9" i="2"/>
  <c r="AM9" i="2"/>
  <c r="AN9" i="2"/>
  <c r="AO9" i="2"/>
  <c r="AP9" i="2"/>
  <c r="AQ9" i="2"/>
  <c r="AR9" i="2"/>
  <c r="AS9" i="2"/>
  <c r="AT9" i="2"/>
  <c r="AK10" i="2"/>
  <c r="AL10" i="2"/>
  <c r="AM10" i="2"/>
  <c r="AN10" i="2"/>
  <c r="AO10" i="2"/>
  <c r="AP10" i="2"/>
  <c r="AQ10" i="2"/>
  <c r="AR10" i="2"/>
  <c r="AS10" i="2"/>
  <c r="AT10" i="2"/>
  <c r="AK11" i="2"/>
  <c r="AL11" i="2"/>
  <c r="AM11" i="2"/>
  <c r="AN11" i="2"/>
  <c r="AO11" i="2"/>
  <c r="AP11" i="2"/>
  <c r="AQ11" i="2"/>
  <c r="AR11" i="2"/>
  <c r="AS11" i="2"/>
  <c r="AT11" i="2"/>
  <c r="AK12" i="2"/>
  <c r="AL12" i="2"/>
  <c r="AM12" i="2"/>
  <c r="AN12" i="2"/>
  <c r="AO12" i="2"/>
  <c r="AP12" i="2"/>
  <c r="AQ12" i="2"/>
  <c r="AR12" i="2"/>
  <c r="AS12" i="2"/>
  <c r="AT12" i="2"/>
  <c r="AK13" i="2"/>
  <c r="AL13" i="2"/>
  <c r="AM13" i="2"/>
  <c r="AN13" i="2"/>
  <c r="AO13" i="2"/>
  <c r="AP13" i="2"/>
  <c r="AQ13" i="2"/>
  <c r="AR13" i="2"/>
  <c r="AS13" i="2"/>
  <c r="AT13" i="2"/>
  <c r="AK14" i="2"/>
  <c r="AL14" i="2"/>
  <c r="AM14" i="2"/>
  <c r="AN14" i="2"/>
  <c r="AO14" i="2"/>
  <c r="AP14" i="2"/>
  <c r="AQ14" i="2"/>
  <c r="AR14" i="2"/>
  <c r="AS14" i="2"/>
  <c r="AT14" i="2"/>
  <c r="AK15" i="2"/>
  <c r="AL15" i="2"/>
  <c r="AM15" i="2"/>
  <c r="AN15" i="2"/>
  <c r="AO15" i="2"/>
  <c r="AP15" i="2"/>
  <c r="AQ15" i="2"/>
  <c r="AR15" i="2"/>
  <c r="AS15" i="2"/>
  <c r="AT15" i="2"/>
  <c r="AK16" i="2"/>
  <c r="AL16" i="2"/>
  <c r="AM16" i="2"/>
  <c r="AN16" i="2"/>
  <c r="AO16" i="2"/>
  <c r="AP16" i="2"/>
  <c r="AQ16" i="2"/>
  <c r="AR16" i="2"/>
  <c r="AS16" i="2"/>
  <c r="AT16" i="2"/>
  <c r="AK17" i="2"/>
  <c r="AL17" i="2"/>
  <c r="AM17" i="2"/>
  <c r="AN17" i="2"/>
  <c r="AO17" i="2"/>
  <c r="AP17" i="2"/>
  <c r="AQ17" i="2"/>
  <c r="AR17" i="2"/>
  <c r="AS17" i="2"/>
  <c r="AT17" i="2"/>
  <c r="AK18" i="2"/>
  <c r="AL18" i="2"/>
  <c r="AM18" i="2"/>
  <c r="AN18" i="2"/>
  <c r="AO18" i="2"/>
  <c r="AP18" i="2"/>
  <c r="AQ18" i="2"/>
  <c r="AR18" i="2"/>
  <c r="AS18" i="2"/>
  <c r="AT18" i="2"/>
  <c r="AL3" i="2"/>
  <c r="AM3" i="2"/>
  <c r="AN3" i="2"/>
  <c r="AO3" i="2"/>
  <c r="AP3" i="2"/>
  <c r="AQ3" i="2"/>
  <c r="AR3" i="2"/>
  <c r="AS3" i="2"/>
  <c r="AT3" i="2"/>
  <c r="AK3" i="2"/>
  <c r="AA4" i="2"/>
  <c r="AB4" i="2"/>
  <c r="AC4" i="2"/>
  <c r="AD4" i="2"/>
  <c r="AE4" i="2"/>
  <c r="AF4" i="2"/>
  <c r="AG4" i="2"/>
  <c r="AH4" i="2"/>
  <c r="AI4" i="2"/>
  <c r="AA5" i="2"/>
  <c r="AB5" i="2"/>
  <c r="AC5" i="2"/>
  <c r="AD5" i="2"/>
  <c r="AE5" i="2"/>
  <c r="AF5" i="2"/>
  <c r="AG5" i="2"/>
  <c r="AH5" i="2"/>
  <c r="AI5" i="2"/>
  <c r="Z6" i="2"/>
  <c r="AA6" i="2"/>
  <c r="AB6" i="2"/>
  <c r="AC6" i="2"/>
  <c r="AD6" i="2"/>
  <c r="AE6" i="2"/>
  <c r="AF6" i="2"/>
  <c r="AG6" i="2"/>
  <c r="AH6" i="2"/>
  <c r="AI6" i="2"/>
  <c r="Z7" i="2"/>
  <c r="AA7" i="2"/>
  <c r="AB7" i="2"/>
  <c r="AC7" i="2"/>
  <c r="AD7" i="2"/>
  <c r="AE7" i="2"/>
  <c r="AF7" i="2"/>
  <c r="AG7" i="2"/>
  <c r="AH7" i="2"/>
  <c r="AI7" i="2"/>
  <c r="Z8" i="2"/>
  <c r="AA8" i="2"/>
  <c r="AB8" i="2"/>
  <c r="AC8" i="2"/>
  <c r="AD8" i="2"/>
  <c r="AE8" i="2"/>
  <c r="AF8" i="2"/>
  <c r="AG8" i="2"/>
  <c r="AH8" i="2"/>
  <c r="AI8" i="2"/>
  <c r="Z9" i="2"/>
  <c r="AA9" i="2"/>
  <c r="AB9" i="2"/>
  <c r="AC9" i="2"/>
  <c r="AD9" i="2"/>
  <c r="AE9" i="2"/>
  <c r="AF9" i="2"/>
  <c r="AG9" i="2"/>
  <c r="AH9" i="2"/>
  <c r="AI9" i="2"/>
  <c r="Z10" i="2"/>
  <c r="AA10" i="2"/>
  <c r="AB10" i="2"/>
  <c r="AC10" i="2"/>
  <c r="AD10" i="2"/>
  <c r="AE10" i="2"/>
  <c r="AF10" i="2"/>
  <c r="AG10" i="2"/>
  <c r="AH10" i="2"/>
  <c r="AI10" i="2"/>
  <c r="Z11" i="2"/>
  <c r="AA11" i="2"/>
  <c r="AB11" i="2"/>
  <c r="AC11" i="2"/>
  <c r="AD11" i="2"/>
  <c r="AE11" i="2"/>
  <c r="AF11" i="2"/>
  <c r="AG11" i="2"/>
  <c r="AH11" i="2"/>
  <c r="AI11" i="2"/>
  <c r="Z12" i="2"/>
  <c r="AA12" i="2"/>
  <c r="AB12" i="2"/>
  <c r="AC12" i="2"/>
  <c r="AD12" i="2"/>
  <c r="AE12" i="2"/>
  <c r="AF12" i="2"/>
  <c r="AG12" i="2"/>
  <c r="AH12" i="2"/>
  <c r="AI12" i="2"/>
  <c r="Z13" i="2"/>
  <c r="AA13" i="2"/>
  <c r="AB13" i="2"/>
  <c r="AC13" i="2"/>
  <c r="AD13" i="2"/>
  <c r="AE13" i="2"/>
  <c r="AF13" i="2"/>
  <c r="AG13" i="2"/>
  <c r="AH13" i="2"/>
  <c r="AI13" i="2"/>
  <c r="Z14" i="2"/>
  <c r="AA14" i="2"/>
  <c r="AB14" i="2"/>
  <c r="AC14" i="2"/>
  <c r="AD14" i="2"/>
  <c r="AE14" i="2"/>
  <c r="AF14" i="2"/>
  <c r="AG14" i="2"/>
  <c r="AH14" i="2"/>
  <c r="AI14" i="2"/>
  <c r="Z15" i="2"/>
  <c r="AA15" i="2"/>
  <c r="AB15" i="2"/>
  <c r="AC15" i="2"/>
  <c r="AD15" i="2"/>
  <c r="AE15" i="2"/>
  <c r="AF15" i="2"/>
  <c r="AG15" i="2"/>
  <c r="AH15" i="2"/>
  <c r="AI15" i="2"/>
  <c r="Z16" i="2"/>
  <c r="AA16" i="2"/>
  <c r="AB16" i="2"/>
  <c r="AC16" i="2"/>
  <c r="AD16" i="2"/>
  <c r="AE16" i="2"/>
  <c r="AF16" i="2"/>
  <c r="AG16" i="2"/>
  <c r="AH16" i="2"/>
  <c r="AI16" i="2"/>
  <c r="Z17" i="2"/>
  <c r="AA17" i="2"/>
  <c r="AB17" i="2"/>
  <c r="AC17" i="2"/>
  <c r="AD17" i="2"/>
  <c r="AE17" i="2"/>
  <c r="AF17" i="2"/>
  <c r="AG17" i="2"/>
  <c r="AH17" i="2"/>
  <c r="AI17" i="2"/>
  <c r="Z18" i="2"/>
  <c r="AA18" i="2"/>
  <c r="AB18" i="2"/>
  <c r="AC18" i="2"/>
  <c r="AD18" i="2"/>
  <c r="AE18" i="2"/>
  <c r="AF18" i="2"/>
  <c r="AG18" i="2"/>
  <c r="AH18" i="2"/>
  <c r="AI18" i="2"/>
  <c r="AA3" i="2"/>
  <c r="AB3" i="2"/>
  <c r="AC3" i="2"/>
  <c r="AD3" i="2"/>
  <c r="AE3" i="2"/>
  <c r="AF3" i="2"/>
  <c r="AG3" i="2"/>
  <c r="AH3" i="2"/>
  <c r="AI3" i="2"/>
  <c r="P3" i="2"/>
  <c r="Q3" i="2"/>
  <c r="R3" i="2"/>
  <c r="S3" i="2"/>
  <c r="T3" i="2"/>
  <c r="U3" i="2"/>
  <c r="V3" i="2"/>
  <c r="W3" i="2"/>
  <c r="X3" i="2"/>
  <c r="P4" i="2"/>
  <c r="Q4" i="2"/>
  <c r="R4" i="2"/>
  <c r="S4" i="2"/>
  <c r="T4" i="2"/>
  <c r="U4" i="2"/>
  <c r="V4" i="2"/>
  <c r="W4" i="2"/>
  <c r="X4" i="2"/>
  <c r="P5" i="2"/>
  <c r="Q5" i="2"/>
  <c r="R5" i="2"/>
  <c r="S5" i="2"/>
  <c r="T5" i="2"/>
  <c r="U5" i="2"/>
  <c r="V5" i="2"/>
  <c r="W5" i="2"/>
  <c r="X5" i="2"/>
  <c r="P6" i="2"/>
  <c r="Q6" i="2"/>
  <c r="R6" i="2"/>
  <c r="S6" i="2"/>
  <c r="T6" i="2"/>
  <c r="U6" i="2"/>
  <c r="V6" i="2"/>
  <c r="W6" i="2"/>
  <c r="X6" i="2"/>
  <c r="P7" i="2"/>
  <c r="Q7" i="2"/>
  <c r="R7" i="2"/>
  <c r="S7" i="2"/>
  <c r="T7" i="2"/>
  <c r="U7" i="2"/>
  <c r="V7" i="2"/>
  <c r="W7" i="2"/>
  <c r="X7" i="2"/>
  <c r="P8" i="2"/>
  <c r="Q8" i="2"/>
  <c r="R8" i="2"/>
  <c r="S8" i="2"/>
  <c r="T8" i="2"/>
  <c r="U8" i="2"/>
  <c r="V8" i="2"/>
  <c r="W8" i="2"/>
  <c r="X8" i="2"/>
  <c r="P9" i="2"/>
  <c r="Q9" i="2"/>
  <c r="R9" i="2"/>
  <c r="S9" i="2"/>
  <c r="T9" i="2"/>
  <c r="U9" i="2"/>
  <c r="V9" i="2"/>
  <c r="W9" i="2"/>
  <c r="X9" i="2"/>
  <c r="P10" i="2"/>
  <c r="Q10" i="2"/>
  <c r="R10" i="2"/>
  <c r="S10" i="2"/>
  <c r="T10" i="2"/>
  <c r="U10" i="2"/>
  <c r="V10" i="2"/>
  <c r="W10" i="2"/>
  <c r="X10" i="2"/>
  <c r="P11" i="2"/>
  <c r="Q11" i="2"/>
  <c r="R11" i="2"/>
  <c r="S11" i="2"/>
  <c r="T11" i="2"/>
  <c r="U11" i="2"/>
  <c r="V11" i="2"/>
  <c r="W11" i="2"/>
  <c r="X11" i="2"/>
  <c r="P12" i="2"/>
  <c r="Q12" i="2"/>
  <c r="R12" i="2"/>
  <c r="S12" i="2"/>
  <c r="T12" i="2"/>
  <c r="U12" i="2"/>
  <c r="V12" i="2"/>
  <c r="W12" i="2"/>
  <c r="X12" i="2"/>
  <c r="P13" i="2"/>
  <c r="Q13" i="2"/>
  <c r="R13" i="2"/>
  <c r="S13" i="2"/>
  <c r="T13" i="2"/>
  <c r="U13" i="2"/>
  <c r="V13" i="2"/>
  <c r="W13" i="2"/>
  <c r="X13" i="2"/>
  <c r="P14" i="2"/>
  <c r="Q14" i="2"/>
  <c r="R14" i="2"/>
  <c r="S14" i="2"/>
  <c r="T14" i="2"/>
  <c r="U14" i="2"/>
  <c r="V14" i="2"/>
  <c r="W14" i="2"/>
  <c r="X14" i="2"/>
  <c r="P15" i="2"/>
  <c r="Q15" i="2"/>
  <c r="R15" i="2"/>
  <c r="S15" i="2"/>
  <c r="T15" i="2"/>
  <c r="U15" i="2"/>
  <c r="V15" i="2"/>
  <c r="W15" i="2"/>
  <c r="X15" i="2"/>
  <c r="P16" i="2"/>
  <c r="Q16" i="2"/>
  <c r="R16" i="2"/>
  <c r="S16" i="2"/>
  <c r="T16" i="2"/>
  <c r="U16" i="2"/>
  <c r="V16" i="2"/>
  <c r="W16" i="2"/>
  <c r="X16" i="2"/>
  <c r="P17" i="2"/>
  <c r="Q17" i="2"/>
  <c r="R17" i="2"/>
  <c r="S17" i="2"/>
  <c r="T17" i="2"/>
  <c r="U17" i="2"/>
  <c r="V17" i="2"/>
  <c r="W17" i="2"/>
  <c r="X17" i="2"/>
  <c r="P18" i="2"/>
  <c r="Q18" i="2"/>
  <c r="R18" i="2"/>
  <c r="S18" i="2"/>
  <c r="T18" i="2"/>
  <c r="U18" i="2"/>
  <c r="V18" i="2"/>
  <c r="W18" i="2"/>
  <c r="X18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3" i="2"/>
  <c r="M18" i="2"/>
  <c r="M17" i="2"/>
  <c r="M16" i="2"/>
  <c r="M15" i="2"/>
  <c r="M14" i="2"/>
  <c r="M13" i="2"/>
  <c r="M12" i="2"/>
  <c r="M11" i="2"/>
  <c r="M8" i="2"/>
  <c r="M9" i="2"/>
  <c r="M10" i="2"/>
  <c r="M7" i="2"/>
  <c r="AA19" i="10"/>
  <c r="AN19" i="10"/>
  <c r="AR19" i="10"/>
  <c r="BE19" i="10"/>
  <c r="AD19" i="10"/>
  <c r="AG19" i="10"/>
  <c r="AT19" i="10"/>
  <c r="AZ19" i="11" l="1"/>
  <c r="AZ19" i="7"/>
  <c r="AQ19" i="12"/>
  <c r="R19" i="9"/>
  <c r="AS19" i="9"/>
  <c r="AN19" i="9"/>
  <c r="AH19" i="8"/>
  <c r="AW19" i="8"/>
  <c r="T19" i="7"/>
  <c r="AE19" i="7"/>
  <c r="AI19" i="7"/>
  <c r="AP19" i="7"/>
  <c r="BA19" i="7"/>
  <c r="AV19" i="2"/>
  <c r="AZ35" i="4"/>
  <c r="T19" i="14"/>
  <c r="AN19" i="12"/>
  <c r="AI19" i="11"/>
  <c r="BA19" i="11"/>
  <c r="O19" i="11"/>
  <c r="AH19" i="11"/>
  <c r="AV19" i="11"/>
  <c r="AP19" i="11"/>
  <c r="AY19" i="11"/>
  <c r="Q19" i="9"/>
  <c r="Q19" i="8"/>
  <c r="AA19" i="8"/>
  <c r="AD19" i="8"/>
  <c r="AL19" i="8"/>
  <c r="AT19" i="8"/>
  <c r="W19" i="8"/>
  <c r="AX19" i="8"/>
  <c r="S19" i="6"/>
  <c r="AW19" i="6"/>
  <c r="AQ19" i="5"/>
  <c r="W19" i="5"/>
  <c r="AO19" i="5"/>
  <c r="AL35" i="4"/>
  <c r="BC35" i="4"/>
  <c r="AF35" i="4"/>
  <c r="AX35" i="4"/>
  <c r="AN35" i="4"/>
  <c r="AD19" i="2"/>
  <c r="AK19" i="2"/>
  <c r="AQ19" i="2"/>
  <c r="AM19" i="2"/>
  <c r="BC19" i="2"/>
  <c r="AC19" i="3"/>
  <c r="AL19" i="3"/>
  <c r="BC19" i="3"/>
  <c r="U19" i="3"/>
  <c r="Z19" i="3"/>
  <c r="AE19" i="3"/>
  <c r="AQ19" i="3"/>
  <c r="AR19" i="3"/>
  <c r="AN19" i="3"/>
  <c r="AT19" i="3"/>
  <c r="BE19" i="3"/>
  <c r="AS19" i="3"/>
  <c r="BA19" i="3"/>
  <c r="AW19" i="3"/>
  <c r="AO19" i="2"/>
  <c r="BE19" i="2"/>
  <c r="X19" i="2"/>
  <c r="AG19" i="2"/>
  <c r="AH19" i="2"/>
  <c r="AF19" i="2"/>
  <c r="AA19" i="2"/>
  <c r="BA19" i="2"/>
  <c r="AW19" i="2"/>
  <c r="AT19" i="2"/>
  <c r="AR19" i="2"/>
  <c r="AZ19" i="2"/>
  <c r="O19" i="2"/>
  <c r="S19" i="2"/>
  <c r="U19" i="2"/>
  <c r="AN19" i="2"/>
  <c r="Q19" i="2"/>
  <c r="V19" i="2"/>
  <c r="R19" i="2"/>
  <c r="W19" i="2"/>
  <c r="T19" i="2"/>
  <c r="P19" i="2"/>
  <c r="AC19" i="2"/>
  <c r="BB19" i="2"/>
  <c r="AX19" i="2"/>
  <c r="AY19" i="2"/>
  <c r="Z19" i="2"/>
  <c r="AP19" i="2"/>
  <c r="AL19" i="2"/>
  <c r="AB19" i="2"/>
  <c r="AI19" i="2"/>
  <c r="AE19" i="2"/>
  <c r="AS19" i="2"/>
  <c r="BD19" i="2"/>
  <c r="AP35" i="4"/>
  <c r="AH35" i="4"/>
  <c r="BE35" i="4"/>
  <c r="AB35" i="4"/>
  <c r="AS35" i="4"/>
  <c r="AC35" i="4"/>
  <c r="AT35" i="4"/>
  <c r="AO35" i="4"/>
  <c r="AK35" i="4"/>
  <c r="BB35" i="4"/>
  <c r="Z35" i="4"/>
  <c r="AD19" i="6"/>
  <c r="AK19" i="6"/>
  <c r="AF19" i="6"/>
  <c r="Q19" i="6"/>
  <c r="AA19" i="6"/>
  <c r="AN19" i="6"/>
  <c r="AR19" i="6"/>
  <c r="BC19" i="6"/>
  <c r="P19" i="6"/>
  <c r="AV19" i="6"/>
  <c r="AG19" i="6"/>
  <c r="AW19" i="7"/>
  <c r="AL19" i="7"/>
  <c r="BC19" i="7"/>
  <c r="W19" i="7"/>
  <c r="AS19" i="7"/>
  <c r="Q19" i="7"/>
  <c r="V19" i="7"/>
  <c r="AC19" i="7"/>
  <c r="AR19" i="7"/>
  <c r="Z19" i="7"/>
  <c r="R19" i="7"/>
  <c r="X19" i="7"/>
  <c r="AH19" i="7"/>
  <c r="AN19" i="7"/>
  <c r="BE19" i="7"/>
  <c r="AT19" i="7"/>
  <c r="T19" i="5"/>
  <c r="V19" i="5"/>
  <c r="AD19" i="5"/>
  <c r="AI19" i="5"/>
  <c r="AP19" i="5"/>
  <c r="AV19" i="5"/>
  <c r="BA19" i="5"/>
  <c r="P19" i="5"/>
  <c r="R19" i="5"/>
  <c r="AG19" i="5"/>
  <c r="AM19" i="5"/>
  <c r="AY19" i="5"/>
  <c r="BD19" i="5"/>
  <c r="Z19" i="5"/>
  <c r="AE19" i="11"/>
  <c r="AX19" i="11"/>
  <c r="AW19" i="11"/>
  <c r="AA19" i="11"/>
  <c r="AR19" i="11"/>
  <c r="AN19" i="11"/>
  <c r="BE19" i="11"/>
  <c r="AO19" i="11"/>
  <c r="X19" i="11"/>
  <c r="AG19" i="11"/>
  <c r="Q19" i="11"/>
  <c r="W19" i="11"/>
  <c r="AF19" i="11"/>
  <c r="R19" i="11"/>
  <c r="P19" i="11"/>
  <c r="AQ19" i="11"/>
  <c r="V19" i="10"/>
  <c r="O19" i="10"/>
  <c r="P19" i="10"/>
  <c r="U19" i="13"/>
  <c r="Q19" i="13"/>
  <c r="AA19" i="13"/>
  <c r="AE19" i="13"/>
  <c r="AI19" i="13"/>
  <c r="AN19" i="13"/>
  <c r="AR19" i="13"/>
  <c r="AW19" i="13"/>
  <c r="BA19" i="13"/>
  <c r="BE19" i="13"/>
  <c r="AF19" i="13"/>
  <c r="O19" i="13"/>
  <c r="AC19" i="13"/>
  <c r="AT19" i="13"/>
  <c r="AQ19" i="13"/>
  <c r="AK19" i="12"/>
  <c r="AL19" i="12"/>
  <c r="BE19" i="12"/>
  <c r="AE19" i="12"/>
  <c r="AW19" i="12"/>
  <c r="BB19" i="12"/>
  <c r="BC19" i="12"/>
  <c r="AA19" i="12"/>
  <c r="AI19" i="12"/>
  <c r="AR19" i="12"/>
  <c r="BA19" i="12"/>
  <c r="R19" i="12"/>
  <c r="V19" i="12"/>
  <c r="AB19" i="12"/>
  <c r="AF19" i="12"/>
  <c r="AO19" i="12"/>
  <c r="AS19" i="12"/>
  <c r="AX19" i="12"/>
  <c r="Z19" i="14"/>
  <c r="AS19" i="14"/>
  <c r="AX19" i="14"/>
  <c r="BB19" i="14"/>
  <c r="AZ19" i="14"/>
  <c r="AN19" i="14"/>
  <c r="AC19" i="14"/>
  <c r="AL19" i="14"/>
  <c r="BC19" i="14"/>
  <c r="BE19" i="14"/>
  <c r="R19" i="14"/>
  <c r="AB19" i="14"/>
  <c r="AH19" i="14"/>
  <c r="AZ19" i="8"/>
  <c r="AO19" i="8"/>
  <c r="Z19" i="8"/>
  <c r="BE19" i="8"/>
  <c r="AB19" i="8"/>
  <c r="AK19" i="8"/>
  <c r="BB19" i="8"/>
  <c r="AC19" i="8"/>
  <c r="X19" i="9"/>
  <c r="AC19" i="9"/>
  <c r="BC19" i="9"/>
  <c r="AT19" i="9"/>
  <c r="AM19" i="9"/>
  <c r="BD19" i="9"/>
  <c r="U19" i="9"/>
  <c r="AE19" i="9"/>
  <c r="BA19" i="9"/>
  <c r="BE19" i="9"/>
  <c r="V19" i="9"/>
  <c r="AB19" i="9"/>
  <c r="AF19" i="9"/>
  <c r="AK19" i="9"/>
  <c r="AO19" i="9"/>
  <c r="AX19" i="9"/>
  <c r="O19" i="9"/>
  <c r="S19" i="9"/>
  <c r="AA19" i="9"/>
  <c r="AI19" i="9"/>
  <c r="AR19" i="9"/>
  <c r="AW19" i="9"/>
  <c r="W19" i="9"/>
  <c r="AG19" i="9"/>
  <c r="AP19" i="9"/>
  <c r="BB19" i="9"/>
  <c r="AL19" i="9"/>
  <c r="AY19" i="9"/>
  <c r="Z19" i="9"/>
  <c r="T19" i="9"/>
  <c r="AD19" i="9"/>
  <c r="AH19" i="9"/>
  <c r="AQ19" i="9"/>
  <c r="AV19" i="9"/>
  <c r="P19" i="9"/>
  <c r="AZ19" i="9"/>
  <c r="R19" i="8"/>
  <c r="V19" i="8"/>
  <c r="AG19" i="8"/>
  <c r="AP19" i="8"/>
  <c r="AM19" i="8"/>
  <c r="AV19" i="8"/>
  <c r="BC19" i="8"/>
  <c r="S19" i="8"/>
  <c r="AS19" i="8"/>
  <c r="T19" i="8"/>
  <c r="O19" i="8"/>
  <c r="AI19" i="8"/>
  <c r="AR19" i="8"/>
  <c r="AY19" i="8"/>
  <c r="AF19" i="8"/>
  <c r="AQ19" i="8"/>
  <c r="BD19" i="8"/>
  <c r="P19" i="8"/>
  <c r="X19" i="8"/>
  <c r="AE19" i="8"/>
  <c r="BA19" i="8"/>
  <c r="AN19" i="8"/>
  <c r="U19" i="8"/>
  <c r="U19" i="11"/>
  <c r="AM19" i="11"/>
  <c r="T19" i="11"/>
  <c r="AB19" i="11"/>
  <c r="AK19" i="11"/>
  <c r="AS19" i="11"/>
  <c r="BB19" i="11"/>
  <c r="AD19" i="11"/>
  <c r="Z19" i="11"/>
  <c r="S19" i="11"/>
  <c r="V19" i="11"/>
  <c r="BD19" i="11"/>
  <c r="AC19" i="11"/>
  <c r="AL19" i="11"/>
  <c r="AT19" i="11"/>
  <c r="BC19" i="11"/>
  <c r="P19" i="7"/>
  <c r="AQ19" i="7"/>
  <c r="AG19" i="7"/>
  <c r="AM19" i="7"/>
  <c r="AY19" i="7"/>
  <c r="BD19" i="7"/>
  <c r="S19" i="7"/>
  <c r="AO19" i="7"/>
  <c r="AB19" i="7"/>
  <c r="AF19" i="7"/>
  <c r="O19" i="7"/>
  <c r="AD19" i="7"/>
  <c r="AK19" i="7"/>
  <c r="BB19" i="7"/>
  <c r="U19" i="7"/>
  <c r="AA19" i="7"/>
  <c r="AV19" i="7"/>
  <c r="AX19" i="7"/>
  <c r="O19" i="12"/>
  <c r="S19" i="12"/>
  <c r="AC19" i="12"/>
  <c r="AG19" i="12"/>
  <c r="AP19" i="12"/>
  <c r="AT19" i="12"/>
  <c r="AY19" i="12"/>
  <c r="X19" i="12"/>
  <c r="P19" i="12"/>
  <c r="T19" i="12"/>
  <c r="AD19" i="12"/>
  <c r="AH19" i="12"/>
  <c r="AM19" i="12"/>
  <c r="AV19" i="12"/>
  <c r="AZ19" i="12"/>
  <c r="BD19" i="12"/>
  <c r="Q19" i="12"/>
  <c r="U19" i="12"/>
  <c r="W19" i="12"/>
  <c r="Z19" i="12"/>
  <c r="P19" i="13"/>
  <c r="AD19" i="13"/>
  <c r="AV19" i="13"/>
  <c r="S19" i="13"/>
  <c r="W19" i="13"/>
  <c r="AG19" i="13"/>
  <c r="AL19" i="13"/>
  <c r="AP19" i="13"/>
  <c r="AY19" i="13"/>
  <c r="BC19" i="13"/>
  <c r="Z19" i="13"/>
  <c r="T19" i="13"/>
  <c r="X19" i="13"/>
  <c r="AH19" i="13"/>
  <c r="AM19" i="13"/>
  <c r="AZ19" i="13"/>
  <c r="BD19" i="13"/>
  <c r="R19" i="13"/>
  <c r="V19" i="13"/>
  <c r="AB19" i="13"/>
  <c r="AK19" i="13"/>
  <c r="AO19" i="13"/>
  <c r="AS19" i="13"/>
  <c r="BB19" i="13"/>
  <c r="BD19" i="3"/>
  <c r="Q19" i="3"/>
  <c r="AM19" i="3"/>
  <c r="X19" i="3"/>
  <c r="AD19" i="3"/>
  <c r="AH19" i="3"/>
  <c r="W19" i="3"/>
  <c r="AO19" i="3"/>
  <c r="V19" i="3"/>
  <c r="R19" i="3"/>
  <c r="AF19" i="3"/>
  <c r="AG19" i="3"/>
  <c r="T19" i="3"/>
  <c r="AA19" i="3"/>
  <c r="AI19" i="3"/>
  <c r="AV19" i="3"/>
  <c r="S19" i="3"/>
  <c r="AK19" i="3"/>
  <c r="BB19" i="3"/>
  <c r="P19" i="3"/>
  <c r="AB19" i="3"/>
  <c r="AP19" i="3"/>
  <c r="AY19" i="3"/>
  <c r="O19" i="3"/>
  <c r="AX19" i="3"/>
  <c r="AZ19" i="3"/>
  <c r="AE19" i="5"/>
  <c r="AW19" i="5"/>
  <c r="AC19" i="5"/>
  <c r="AT19" i="5"/>
  <c r="S19" i="5"/>
  <c r="AK19" i="5"/>
  <c r="BB19" i="5"/>
  <c r="U19" i="5"/>
  <c r="AA19" i="5"/>
  <c r="AR19" i="5"/>
  <c r="O19" i="5"/>
  <c r="Q19" i="5"/>
  <c r="AF19" i="5"/>
  <c r="AX19" i="5"/>
  <c r="AN19" i="5"/>
  <c r="BE19" i="5"/>
  <c r="X19" i="5"/>
  <c r="AL19" i="5"/>
  <c r="BC19" i="5"/>
  <c r="AH19" i="5"/>
  <c r="AZ19" i="5"/>
  <c r="AB19" i="5"/>
  <c r="AS19" i="5"/>
  <c r="U19" i="10"/>
  <c r="Q19" i="10"/>
  <c r="R19" i="10"/>
  <c r="X19" i="10"/>
  <c r="T19" i="10"/>
  <c r="W19" i="10"/>
  <c r="S19" i="10"/>
  <c r="X19" i="6"/>
  <c r="AO19" i="6"/>
  <c r="R19" i="6"/>
  <c r="AS19" i="6"/>
  <c r="U19" i="6"/>
  <c r="BD19" i="6"/>
  <c r="AB19" i="6"/>
  <c r="W19" i="6"/>
  <c r="AE19" i="6"/>
  <c r="AL19" i="6"/>
  <c r="AP19" i="6"/>
  <c r="BE19" i="6"/>
  <c r="AZ19" i="6"/>
  <c r="AY19" i="6"/>
  <c r="BB19" i="6"/>
  <c r="V19" i="6"/>
  <c r="AI19" i="6"/>
  <c r="O19" i="6"/>
  <c r="T19" i="6"/>
  <c r="AH19" i="6"/>
  <c r="AM19" i="6"/>
  <c r="BA19" i="6"/>
  <c r="AC19" i="6"/>
  <c r="AQ19" i="6"/>
  <c r="AT19" i="6"/>
  <c r="AX19" i="6"/>
  <c r="Z19" i="6"/>
  <c r="AD35" i="4"/>
  <c r="AI35" i="4"/>
  <c r="AV35" i="4"/>
  <c r="BA35" i="4"/>
  <c r="S35" i="4"/>
  <c r="W35" i="4"/>
  <c r="AA35" i="4"/>
  <c r="AR35" i="4"/>
  <c r="O35" i="4"/>
  <c r="U35" i="4"/>
  <c r="Q35" i="4"/>
  <c r="AE35" i="4"/>
  <c r="AW35" i="4"/>
  <c r="AM35" i="4"/>
  <c r="AQ35" i="4"/>
  <c r="BD35" i="4"/>
  <c r="AG35" i="4"/>
  <c r="AY35" i="4"/>
  <c r="X35" i="4"/>
  <c r="V35" i="4"/>
  <c r="T35" i="4"/>
  <c r="R35" i="4"/>
  <c r="P35" i="4"/>
  <c r="O19" i="14"/>
  <c r="AG19" i="14"/>
  <c r="AY19" i="14"/>
  <c r="X19" i="14"/>
  <c r="AT19" i="14"/>
  <c r="V19" i="14"/>
  <c r="AO19" i="14"/>
  <c r="S19" i="14"/>
  <c r="U19" i="14"/>
  <c r="AE19" i="14"/>
  <c r="W19" i="14"/>
  <c r="AP19" i="14"/>
  <c r="AI19" i="14"/>
  <c r="AQ19" i="14"/>
  <c r="AF19" i="14"/>
  <c r="AK19" i="14"/>
  <c r="AW19" i="14"/>
  <c r="BA19" i="14"/>
  <c r="Q19" i="14"/>
  <c r="AA19" i="14"/>
  <c r="AR19" i="14"/>
  <c r="P19" i="14"/>
  <c r="AD19" i="14"/>
  <c r="AM19" i="14"/>
  <c r="AV19" i="14"/>
  <c r="BD19" i="14"/>
</calcChain>
</file>

<file path=xl/sharedStrings.xml><?xml version="1.0" encoding="utf-8"?>
<sst xmlns="http://schemas.openxmlformats.org/spreadsheetml/2006/main" count="1129" uniqueCount="239">
  <si>
    <t>Event</t>
  </si>
  <si>
    <t>110m Hurdles</t>
  </si>
  <si>
    <t xml:space="preserve">100m </t>
  </si>
  <si>
    <t>200m</t>
  </si>
  <si>
    <t>300m</t>
  </si>
  <si>
    <t>800m</t>
  </si>
  <si>
    <t>1300m</t>
  </si>
  <si>
    <t>4x100m</t>
  </si>
  <si>
    <t>High Jump</t>
  </si>
  <si>
    <t>Long Jump</t>
  </si>
  <si>
    <t>Triple Jump</t>
  </si>
  <si>
    <t>Discus</t>
  </si>
  <si>
    <t>Shot</t>
  </si>
  <si>
    <t>Javelin</t>
  </si>
  <si>
    <t>U20 Boys</t>
  </si>
  <si>
    <t>Name</t>
  </si>
  <si>
    <t>School</t>
  </si>
  <si>
    <t>M1 Time</t>
  </si>
  <si>
    <t>M1 Points</t>
  </si>
  <si>
    <t>M2 Time</t>
  </si>
  <si>
    <t>M2 Points</t>
  </si>
  <si>
    <t>M3 Time</t>
  </si>
  <si>
    <t>M3 Points</t>
  </si>
  <si>
    <t>M4 Time</t>
  </si>
  <si>
    <t>M4 Points</t>
  </si>
  <si>
    <t>Total Points</t>
  </si>
  <si>
    <t>Ardingly College</t>
  </si>
  <si>
    <t>Bede’s School</t>
  </si>
  <si>
    <t>Burgess Hill School for Girls</t>
  </si>
  <si>
    <t>Christ Hospital</t>
  </si>
  <si>
    <t>Eastbourne College</t>
  </si>
  <si>
    <t>Hurstpierpoint College</t>
  </si>
  <si>
    <t>Lancing College</t>
  </si>
  <si>
    <t>Mayfield</t>
  </si>
  <si>
    <t>Seaford College</t>
  </si>
  <si>
    <t>Worth School</t>
  </si>
  <si>
    <t>Matt Blacklock</t>
  </si>
  <si>
    <t>Seaford</t>
  </si>
  <si>
    <t>Ronan Daniell</t>
  </si>
  <si>
    <t>Hurst</t>
  </si>
  <si>
    <t>Hamish Williams</t>
  </si>
  <si>
    <t>Zaphaneth Puplampu</t>
  </si>
  <si>
    <t>Christs Hospital</t>
  </si>
  <si>
    <t>100m</t>
  </si>
  <si>
    <t>Chris C-T</t>
  </si>
  <si>
    <t>Worth</t>
  </si>
  <si>
    <t>Malachai Broderick</t>
  </si>
  <si>
    <t>Jacob Ibn-Ibrahim</t>
  </si>
  <si>
    <t>Hugo De Vito</t>
  </si>
  <si>
    <t>George Key</t>
  </si>
  <si>
    <t>Max Lochman</t>
  </si>
  <si>
    <t>Anu Otto</t>
  </si>
  <si>
    <t>Cardinal Newman</t>
  </si>
  <si>
    <t>William Varley</t>
  </si>
  <si>
    <t>Will B</t>
  </si>
  <si>
    <t>Nonso Chinye</t>
  </si>
  <si>
    <t>Nana Odura</t>
  </si>
  <si>
    <t>Lancing</t>
  </si>
  <si>
    <t>Frazer Page</t>
  </si>
  <si>
    <t>Ardingly</t>
  </si>
  <si>
    <t>Finn Daley</t>
  </si>
  <si>
    <t>Bedes</t>
  </si>
  <si>
    <t>Kingsley Bimpeh</t>
  </si>
  <si>
    <t>Roman Curry</t>
  </si>
  <si>
    <t>Rolland Lau</t>
  </si>
  <si>
    <t>Eastbourne</t>
  </si>
  <si>
    <t>Harry Keys</t>
  </si>
  <si>
    <t>Theo Jovas</t>
  </si>
  <si>
    <t>Kachi Edet</t>
  </si>
  <si>
    <t>Ak Vdofia</t>
  </si>
  <si>
    <t>Daniel Aghedo-Jacob</t>
  </si>
  <si>
    <t>Nathan Ogunleye</t>
  </si>
  <si>
    <t xml:space="preserve">Hamish Hagger </t>
  </si>
  <si>
    <t>Freddie Bosshard</t>
  </si>
  <si>
    <t>Hugo DeVito</t>
  </si>
  <si>
    <t>Finn Daly</t>
  </si>
  <si>
    <t>Pelumi Dosumi</t>
  </si>
  <si>
    <t>Cameron Reed</t>
  </si>
  <si>
    <t>Ollie Hughes</t>
  </si>
  <si>
    <t>Dylan Jones</t>
  </si>
  <si>
    <t>Frazer P</t>
  </si>
  <si>
    <t>Ollie O'Reagan</t>
  </si>
  <si>
    <t>Ricky Verger</t>
  </si>
  <si>
    <t>Emmanuel Tawose</t>
  </si>
  <si>
    <t>400m</t>
  </si>
  <si>
    <t>Tom Fox</t>
  </si>
  <si>
    <t>Jonathan Oludipe</t>
  </si>
  <si>
    <t>Orlando Waghorn</t>
  </si>
  <si>
    <t>Keith Vubya</t>
  </si>
  <si>
    <t>1.03.83</t>
  </si>
  <si>
    <t>Joe Fry</t>
  </si>
  <si>
    <t>Drew Jamison</t>
  </si>
  <si>
    <t>Kent Sheard</t>
  </si>
  <si>
    <t>Daniel A</t>
  </si>
  <si>
    <t>1.03.49</t>
  </si>
  <si>
    <t>George Melik</t>
  </si>
  <si>
    <t>Dillon Nevill-Lane</t>
  </si>
  <si>
    <t>Finley Jackson</t>
  </si>
  <si>
    <t>Seb Maunder</t>
  </si>
  <si>
    <t>1.00.79</t>
  </si>
  <si>
    <t>Lapo Piccino</t>
  </si>
  <si>
    <t>Labo Diccini</t>
  </si>
  <si>
    <t>1.00.09</t>
  </si>
  <si>
    <t>Mustafa Ali</t>
  </si>
  <si>
    <t>2.28.06</t>
  </si>
  <si>
    <t>2.23.14</t>
  </si>
  <si>
    <t>2.20.13</t>
  </si>
  <si>
    <t>Archie Guppy</t>
  </si>
  <si>
    <t>2.09.84</t>
  </si>
  <si>
    <t>2.03.62</t>
  </si>
  <si>
    <t>Rory Davey</t>
  </si>
  <si>
    <t>2.30.00</t>
  </si>
  <si>
    <t>2.24.98</t>
  </si>
  <si>
    <t>2.26.35</t>
  </si>
  <si>
    <t>2.19.73</t>
  </si>
  <si>
    <t>2.12.63</t>
  </si>
  <si>
    <t>Clement Yam</t>
  </si>
  <si>
    <t>2.31.18</t>
  </si>
  <si>
    <t>2.25.71</t>
  </si>
  <si>
    <t>2.27.56</t>
  </si>
  <si>
    <t>2.27.81</t>
  </si>
  <si>
    <t>Matt G</t>
  </si>
  <si>
    <t>2.04.39</t>
  </si>
  <si>
    <t>Lucas T</t>
  </si>
  <si>
    <t>2.18.83</t>
  </si>
  <si>
    <t>Oscar Hoeltschi</t>
  </si>
  <si>
    <t>2.36.50</t>
  </si>
  <si>
    <t>Aiken E</t>
  </si>
  <si>
    <t>2.47.03</t>
  </si>
  <si>
    <t>1500m</t>
  </si>
  <si>
    <t>Jack Webb</t>
  </si>
  <si>
    <t>4.30.30</t>
  </si>
  <si>
    <t>4.28.13</t>
  </si>
  <si>
    <t>4.25.91</t>
  </si>
  <si>
    <t>Tom Hutton</t>
  </si>
  <si>
    <t>4.26.14</t>
  </si>
  <si>
    <t>4.12.96</t>
  </si>
  <si>
    <t>Oli Spinks</t>
  </si>
  <si>
    <t>4.34.83</t>
  </si>
  <si>
    <t>4.33.24</t>
  </si>
  <si>
    <t>4.39.32</t>
  </si>
  <si>
    <t>4.28.51</t>
  </si>
  <si>
    <t>Ed Harcombe</t>
  </si>
  <si>
    <t>4.44.33</t>
  </si>
  <si>
    <t>4.41.26</t>
  </si>
  <si>
    <t>Bertie McDonald</t>
  </si>
  <si>
    <t>5.10.52</t>
  </si>
  <si>
    <t>4.57.91</t>
  </si>
  <si>
    <t>4.55.59</t>
  </si>
  <si>
    <t>Ollie Bagley</t>
  </si>
  <si>
    <t>4.42.41</t>
  </si>
  <si>
    <t>4.35.49</t>
  </si>
  <si>
    <t>Lucas Trickey</t>
  </si>
  <si>
    <t>5.16.25</t>
  </si>
  <si>
    <t>4.56.35</t>
  </si>
  <si>
    <t>4.22.79</t>
  </si>
  <si>
    <t>Charlie MacIntyre</t>
  </si>
  <si>
    <t>5.22.69</t>
  </si>
  <si>
    <t>5.03.31</t>
  </si>
  <si>
    <t>4.59.54</t>
  </si>
  <si>
    <t>Max Morgan</t>
  </si>
  <si>
    <t>5.20.51</t>
  </si>
  <si>
    <t>Cassiano Diasazedo</t>
  </si>
  <si>
    <t>5.27.59</t>
  </si>
  <si>
    <t>4X100m</t>
  </si>
  <si>
    <t>Worth 2</t>
  </si>
  <si>
    <t>Christs Hospital 2</t>
  </si>
  <si>
    <t>M1 Height</t>
  </si>
  <si>
    <t>M2 Height</t>
  </si>
  <si>
    <t>M3 Height</t>
  </si>
  <si>
    <t>M4 Height</t>
  </si>
  <si>
    <t>Ollie O'Regan</t>
  </si>
  <si>
    <t>Zac Grundy</t>
  </si>
  <si>
    <t>Finn Hill</t>
  </si>
  <si>
    <t>Thomas Brooks</t>
  </si>
  <si>
    <t>Pelumi Dosumo</t>
  </si>
  <si>
    <t>Ike Nebolisa</t>
  </si>
  <si>
    <t>Chris Cairns-Thomas</t>
  </si>
  <si>
    <t>M1 Distance</t>
  </si>
  <si>
    <t>M2 Distance</t>
  </si>
  <si>
    <t>M3 Distance</t>
  </si>
  <si>
    <t>M4 Distance</t>
  </si>
  <si>
    <t>Charlie White</t>
  </si>
  <si>
    <t>Daniel Achedo-Jacob</t>
  </si>
  <si>
    <t>Christian C-C</t>
  </si>
  <si>
    <t>Pelumi Dosumu</t>
  </si>
  <si>
    <t>Linus Carminger</t>
  </si>
  <si>
    <t>Jack Palme</t>
  </si>
  <si>
    <t>Alfie Slatter</t>
  </si>
  <si>
    <t>Henry Lundberg</t>
  </si>
  <si>
    <t>Guy Greenwood</t>
  </si>
  <si>
    <t>Tommy HF</t>
  </si>
  <si>
    <t>Arya Jeevathasam</t>
  </si>
  <si>
    <t>Jack Palmer</t>
  </si>
  <si>
    <t>George Claire</t>
  </si>
  <si>
    <t>Jonathon Oludipe</t>
  </si>
  <si>
    <t>Ak Udufia</t>
  </si>
  <si>
    <t>Ollie Beach</t>
  </si>
  <si>
    <t>Newman</t>
  </si>
  <si>
    <t>Michael Killa</t>
  </si>
  <si>
    <t>Jimmy Staples</t>
  </si>
  <si>
    <t>Jacob Wood</t>
  </si>
  <si>
    <t>Gabriel Kearnst</t>
  </si>
  <si>
    <t>Jason Boateng</t>
  </si>
  <si>
    <t>Max Crowther</t>
  </si>
  <si>
    <t>Gabriel C-T</t>
  </si>
  <si>
    <t>Ed Rowell</t>
  </si>
  <si>
    <t>Rickie Veger</t>
  </si>
  <si>
    <t>Samuel Ultran</t>
  </si>
  <si>
    <t>Josh Horby</t>
  </si>
  <si>
    <t>Will Narley</t>
  </si>
  <si>
    <t xml:space="preserve">Harry Moore </t>
  </si>
  <si>
    <t>Sean Anyanwu</t>
  </si>
  <si>
    <t>Finn Conway</t>
  </si>
  <si>
    <t>Liam Boyle</t>
  </si>
  <si>
    <t>Cassiano Dias Agedo</t>
  </si>
  <si>
    <t>Will Thurston</t>
  </si>
  <si>
    <t xml:space="preserve">Milo RP </t>
  </si>
  <si>
    <t>Henry Minolla</t>
  </si>
  <si>
    <t>Keith Uubya</t>
  </si>
  <si>
    <t>Tom Bossey</t>
  </si>
  <si>
    <t>Laurence Callow</t>
  </si>
  <si>
    <t>Joss Clarke</t>
  </si>
  <si>
    <t>Jason Boajeng</t>
  </si>
  <si>
    <t>Sonny Vernon</t>
  </si>
  <si>
    <t>Kai Shaw</t>
  </si>
  <si>
    <t>Harry Forcier</t>
  </si>
  <si>
    <t>Harry CS</t>
  </si>
  <si>
    <t>Tommy Newell</t>
  </si>
  <si>
    <t>Christian Cheeseley</t>
  </si>
  <si>
    <t>Zaphaneth Pudampu</t>
  </si>
  <si>
    <t>Alex Neil</t>
  </si>
  <si>
    <t>Noah Marland</t>
  </si>
  <si>
    <t>Tom Dickin</t>
  </si>
  <si>
    <t>Harry Moore</t>
  </si>
  <si>
    <t>Edem Teple</t>
  </si>
  <si>
    <t>Edward Rowell</t>
  </si>
  <si>
    <t>Daniel Bradley</t>
  </si>
  <si>
    <t>Tom Bosley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</si>
</sst>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2" fontId="1" fillId="2" borderId="1" xfId="0" applyNumberFormat="1" applyFont="1" applyFill="1" applyBorder="1"/>
    <xf numFmtId="0" fontId="0" fillId="3" borderId="1" xfId="0" applyFill="1" applyBorder="1"/>
    <xf numFmtId="0" fontId="3" fillId="0" borderId="0" xfId="1"/>
    <xf numFmtId="0" fontId="5" fillId="0" borderId="0" xfId="0" applyFont="1" applyAlignment="1">
      <alignment vertical="center" readingOrder="1"/>
    </xf>
    <xf numFmtId="0" fontId="2" fillId="0" borderId="0" xfId="0" applyFont="1"/>
    <xf numFmtId="0" fontId="6" fillId="0" borderId="0" xfId="0" applyFont="1"/>
    <xf numFmtId="0" fontId="4" fillId="0" borderId="1" xfId="0" applyFont="1" applyBorder="1" applyAlignment="1">
      <alignment vertical="center" readingOrder="1"/>
    </xf>
    <xf numFmtId="0" fontId="7" fillId="0" borderId="0" xfId="0" applyFont="1" applyAlignment="1">
      <alignment vertical="center" readingOrder="1"/>
    </xf>
    <xf numFmtId="2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 readingOrder="1"/>
    </xf>
    <xf numFmtId="2" fontId="0" fillId="0" borderId="1" xfId="0" applyNumberFormat="1" applyBorder="1"/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2" xfId="0" applyFont="1" applyFill="1" applyBorder="1"/>
    <xf numFmtId="2" fontId="1" fillId="2" borderId="2" xfId="0" applyNumberFormat="1" applyFont="1" applyFill="1" applyBorder="1"/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readingOrder="1"/>
    </xf>
    <xf numFmtId="0" fontId="1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readingOrder="1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4"/>
  <sheetViews>
    <sheetView tabSelected="1" workbookViewId="0">
      <selection activeCell="B2" sqref="B2"/>
    </sheetView>
  </sheetViews>
  <sheetFormatPr defaultColWidth="8.85546875" defaultRowHeight="14.45"/>
  <cols>
    <col min="1" max="1" width="12.140625" bestFit="1" customWidth="1"/>
  </cols>
  <sheetData>
    <row r="1" spans="1:1">
      <c r="A1" t="s">
        <v>0</v>
      </c>
    </row>
    <row r="2" spans="1:1">
      <c r="A2" s="9" t="s">
        <v>1</v>
      </c>
    </row>
    <row r="3" spans="1:1">
      <c r="A3" s="9" t="s">
        <v>2</v>
      </c>
    </row>
    <row r="4" spans="1:1">
      <c r="A4" s="9" t="s">
        <v>3</v>
      </c>
    </row>
    <row r="5" spans="1:1">
      <c r="A5" s="9" t="s">
        <v>4</v>
      </c>
    </row>
    <row r="6" spans="1:1">
      <c r="A6" s="9" t="s">
        <v>5</v>
      </c>
    </row>
    <row r="7" spans="1:1">
      <c r="A7" s="9" t="s">
        <v>6</v>
      </c>
    </row>
    <row r="8" spans="1:1">
      <c r="A8" s="9" t="s">
        <v>7</v>
      </c>
    </row>
    <row r="9" spans="1:1">
      <c r="A9" s="9" t="s">
        <v>8</v>
      </c>
    </row>
    <row r="10" spans="1:1">
      <c r="A10" s="9" t="s">
        <v>9</v>
      </c>
    </row>
    <row r="11" spans="1:1">
      <c r="A11" s="9" t="s">
        <v>10</v>
      </c>
    </row>
    <row r="12" spans="1:1">
      <c r="A12" s="9" t="s">
        <v>11</v>
      </c>
    </row>
    <row r="13" spans="1:1">
      <c r="A13" s="9" t="s">
        <v>12</v>
      </c>
    </row>
    <row r="14" spans="1:1">
      <c r="A14" s="9" t="s">
        <v>13</v>
      </c>
    </row>
  </sheetData>
  <hyperlinks>
    <hyperlink ref="A2" location="'110m Hurdles'!A1" display="110m Hurdles" xr:uid="{00000000-0004-0000-0000-000000000000}"/>
    <hyperlink ref="A3" location="'100m'!A1" display="100m " xr:uid="{00000000-0004-0000-0000-000001000000}"/>
    <hyperlink ref="A4" location="'200m'!A1" display="200m" xr:uid="{00000000-0004-0000-0000-000002000000}"/>
    <hyperlink ref="A5" location="'300m'!A1" display="300m" xr:uid="{00000000-0004-0000-0000-000003000000}"/>
    <hyperlink ref="A6" location="'800m'!A1" display="800m" xr:uid="{00000000-0004-0000-0000-000004000000}"/>
    <hyperlink ref="A7" location="'1300m'!A1" display="1300m" xr:uid="{00000000-0004-0000-0000-000005000000}"/>
    <hyperlink ref="A8" location="'4x100m'!A1" display="4x100m" xr:uid="{00000000-0004-0000-0000-000006000000}"/>
    <hyperlink ref="A9" location="'High Jump'!A1" display="High Jump" xr:uid="{00000000-0004-0000-0000-000007000000}"/>
    <hyperlink ref="A10" location="'Long Jump'!A1" display="Long Jump" xr:uid="{00000000-0004-0000-0000-000008000000}"/>
    <hyperlink ref="A11" location="'Triple Jump'!A1" display="Triple Jump" xr:uid="{00000000-0004-0000-0000-000009000000}"/>
    <hyperlink ref="A12" location="Discus!A1" display="Discus" xr:uid="{00000000-0004-0000-0000-00000A000000}"/>
    <hyperlink ref="A13" location="Shot!A1" display="Shot" xr:uid="{00000000-0004-0000-0000-00000B000000}"/>
    <hyperlink ref="A14" location="Javelin!A1" display="Javelin" xr:uid="{00000000-0004-0000-0000-00000C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E28"/>
  <sheetViews>
    <sheetView zoomScale="93" zoomScaleNormal="130" workbookViewId="0">
      <selection activeCell="A9" sqref="A9"/>
    </sheetView>
  </sheetViews>
  <sheetFormatPr defaultColWidth="8.85546875" defaultRowHeight="14.45"/>
  <cols>
    <col min="1" max="1" width="19.28515625" bestFit="1" customWidth="1"/>
    <col min="2" max="2" width="18.855468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</v>
      </c>
      <c r="C1">
        <v>15.09</v>
      </c>
    </row>
    <row r="2" spans="1:57" ht="15.6">
      <c r="A2" s="5" t="s">
        <v>15</v>
      </c>
      <c r="B2" s="5" t="s">
        <v>16</v>
      </c>
      <c r="C2" s="7" t="s">
        <v>17</v>
      </c>
      <c r="D2" s="5" t="s">
        <v>18</v>
      </c>
      <c r="E2" s="7" t="s">
        <v>19</v>
      </c>
      <c r="F2" s="5" t="s">
        <v>20</v>
      </c>
      <c r="G2" s="7" t="s">
        <v>21</v>
      </c>
      <c r="H2" s="5" t="s">
        <v>22</v>
      </c>
      <c r="I2" s="7" t="s">
        <v>23</v>
      </c>
      <c r="J2" s="5" t="s">
        <v>24</v>
      </c>
      <c r="K2" s="5"/>
      <c r="L2" s="5"/>
      <c r="M2" s="5" t="s">
        <v>25</v>
      </c>
      <c r="O2" s="14" t="s">
        <v>26</v>
      </c>
      <c r="P2" s="14" t="s">
        <v>27</v>
      </c>
      <c r="Q2" s="14" t="s">
        <v>28</v>
      </c>
      <c r="R2" s="14" t="s">
        <v>29</v>
      </c>
      <c r="S2" s="14" t="s">
        <v>30</v>
      </c>
      <c r="T2" s="14" t="s">
        <v>31</v>
      </c>
      <c r="U2" s="14" t="s">
        <v>32</v>
      </c>
      <c r="V2" s="14" t="s">
        <v>33</v>
      </c>
      <c r="W2" s="14" t="s">
        <v>34</v>
      </c>
      <c r="X2" s="14" t="s">
        <v>35</v>
      </c>
      <c r="Z2" s="14" t="s">
        <v>26</v>
      </c>
      <c r="AA2" s="14" t="s">
        <v>27</v>
      </c>
      <c r="AB2" s="14" t="s">
        <v>28</v>
      </c>
      <c r="AC2" s="14" t="s">
        <v>29</v>
      </c>
      <c r="AD2" s="14" t="s">
        <v>30</v>
      </c>
      <c r="AE2" s="14" t="s">
        <v>31</v>
      </c>
      <c r="AF2" s="14" t="s">
        <v>32</v>
      </c>
      <c r="AG2" s="14" t="s">
        <v>33</v>
      </c>
      <c r="AH2" s="14" t="s">
        <v>34</v>
      </c>
      <c r="AI2" s="14" t="s">
        <v>35</v>
      </c>
      <c r="AK2" s="14" t="s">
        <v>26</v>
      </c>
      <c r="AL2" s="14" t="s">
        <v>27</v>
      </c>
      <c r="AM2" s="14" t="s">
        <v>28</v>
      </c>
      <c r="AN2" s="14" t="s">
        <v>29</v>
      </c>
      <c r="AO2" s="14" t="s">
        <v>30</v>
      </c>
      <c r="AP2" s="14" t="s">
        <v>31</v>
      </c>
      <c r="AQ2" s="14" t="s">
        <v>32</v>
      </c>
      <c r="AR2" s="14" t="s">
        <v>33</v>
      </c>
      <c r="AS2" s="14" t="s">
        <v>34</v>
      </c>
      <c r="AT2" s="14" t="s">
        <v>35</v>
      </c>
      <c r="AV2" s="14" t="s">
        <v>26</v>
      </c>
      <c r="AW2" s="14" t="s">
        <v>27</v>
      </c>
      <c r="AX2" s="14" t="s">
        <v>28</v>
      </c>
      <c r="AY2" s="10" t="s">
        <v>29</v>
      </c>
      <c r="AZ2" s="10" t="s">
        <v>30</v>
      </c>
      <c r="BA2" s="10" t="s">
        <v>31</v>
      </c>
      <c r="BB2" s="10" t="s">
        <v>32</v>
      </c>
      <c r="BC2" s="10" t="s">
        <v>33</v>
      </c>
      <c r="BD2" s="10" t="s">
        <v>34</v>
      </c>
      <c r="BE2" s="10" t="s">
        <v>35</v>
      </c>
    </row>
    <row r="3" spans="1:57">
      <c r="A3" s="32" t="s">
        <v>36</v>
      </c>
      <c r="B3" s="32" t="s">
        <v>37</v>
      </c>
      <c r="C3" s="33"/>
      <c r="D3" s="32"/>
      <c r="E3" s="33">
        <v>19.29</v>
      </c>
      <c r="F3" s="32">
        <v>16</v>
      </c>
      <c r="G3" s="33">
        <v>19.11</v>
      </c>
      <c r="H3" s="32">
        <v>16</v>
      </c>
      <c r="I3" s="33"/>
      <c r="J3" s="32"/>
      <c r="K3" s="32"/>
      <c r="L3" s="32"/>
      <c r="M3" s="32">
        <f>J3+H3+F3+D3+L3</f>
        <v>32</v>
      </c>
      <c r="N3">
        <v>14</v>
      </c>
      <c r="O3">
        <f t="shared" ref="O3:O18" si="0">IF($B3=O$2,($D3),(0))</f>
        <v>0</v>
      </c>
      <c r="P3">
        <f t="shared" ref="P3:X3" si="1">IF($B3=P$2,($D3),(0))</f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Z3">
        <f t="shared" ref="Z3:Z18" si="2">IF($B3=Z$2,($F3),(0))</f>
        <v>0</v>
      </c>
      <c r="AA3">
        <f t="shared" ref="AA3:AI18" si="3">IF($B3=AA$2,($F3),(0))</f>
        <v>0</v>
      </c>
      <c r="AB3">
        <f t="shared" si="3"/>
        <v>0</v>
      </c>
      <c r="AC3">
        <f t="shared" si="3"/>
        <v>0</v>
      </c>
      <c r="AD3">
        <f t="shared" si="3"/>
        <v>0</v>
      </c>
      <c r="AE3">
        <f t="shared" si="3"/>
        <v>0</v>
      </c>
      <c r="AF3">
        <f t="shared" si="3"/>
        <v>0</v>
      </c>
      <c r="AG3">
        <f t="shared" si="3"/>
        <v>0</v>
      </c>
      <c r="AH3">
        <f t="shared" si="3"/>
        <v>0</v>
      </c>
      <c r="AI3">
        <f t="shared" si="3"/>
        <v>0</v>
      </c>
      <c r="AK3">
        <f t="shared" ref="AK3:AT12" si="4">IF($B3=AK$2,($H3),(0))</f>
        <v>0</v>
      </c>
      <c r="AL3">
        <f t="shared" si="4"/>
        <v>0</v>
      </c>
      <c r="AM3">
        <f t="shared" si="4"/>
        <v>0</v>
      </c>
      <c r="AN3">
        <f t="shared" si="4"/>
        <v>0</v>
      </c>
      <c r="AO3">
        <f t="shared" si="4"/>
        <v>0</v>
      </c>
      <c r="AP3">
        <f t="shared" si="4"/>
        <v>0</v>
      </c>
      <c r="AQ3">
        <f t="shared" si="4"/>
        <v>0</v>
      </c>
      <c r="AR3">
        <f t="shared" si="4"/>
        <v>0</v>
      </c>
      <c r="AS3">
        <f t="shared" si="4"/>
        <v>0</v>
      </c>
      <c r="AT3">
        <f t="shared" si="4"/>
        <v>0</v>
      </c>
      <c r="AV3">
        <f t="shared" ref="AV3:BE12" si="5">IF($B3=AV$2,($J3),(0))</f>
        <v>0</v>
      </c>
      <c r="AW3">
        <f t="shared" si="5"/>
        <v>0</v>
      </c>
      <c r="AX3">
        <f t="shared" si="5"/>
        <v>0</v>
      </c>
      <c r="AY3" s="11">
        <f t="shared" si="5"/>
        <v>0</v>
      </c>
      <c r="AZ3" s="11">
        <f t="shared" si="5"/>
        <v>0</v>
      </c>
      <c r="BA3" s="11">
        <f t="shared" si="5"/>
        <v>0</v>
      </c>
      <c r="BB3" s="11">
        <f t="shared" si="5"/>
        <v>0</v>
      </c>
      <c r="BC3" s="11">
        <f t="shared" si="5"/>
        <v>0</v>
      </c>
      <c r="BD3" s="11">
        <f t="shared" si="5"/>
        <v>0</v>
      </c>
      <c r="BE3" s="11">
        <f t="shared" si="5"/>
        <v>0</v>
      </c>
    </row>
    <row r="4" spans="1:57">
      <c r="A4" s="32" t="s">
        <v>38</v>
      </c>
      <c r="B4" s="32" t="s">
        <v>39</v>
      </c>
      <c r="C4" s="33">
        <v>17.96</v>
      </c>
      <c r="D4" s="32">
        <v>16</v>
      </c>
      <c r="E4" s="33"/>
      <c r="F4" s="32"/>
      <c r="G4" s="33"/>
      <c r="H4" s="32"/>
      <c r="I4" s="33"/>
      <c r="J4" s="32"/>
      <c r="K4" s="32"/>
      <c r="L4" s="32"/>
      <c r="M4" s="32">
        <f>J4+H4+F4+D4+L4</f>
        <v>16</v>
      </c>
      <c r="N4">
        <v>16</v>
      </c>
      <c r="O4">
        <f t="shared" si="0"/>
        <v>0</v>
      </c>
      <c r="P4">
        <f t="shared" ref="P4:X18" si="6">IF($B4=P$2,($D4),(0))</f>
        <v>0</v>
      </c>
      <c r="Q4">
        <f t="shared" si="6"/>
        <v>0</v>
      </c>
      <c r="R4">
        <f t="shared" si="6"/>
        <v>0</v>
      </c>
      <c r="S4">
        <f t="shared" si="6"/>
        <v>0</v>
      </c>
      <c r="T4">
        <f t="shared" si="6"/>
        <v>0</v>
      </c>
      <c r="U4">
        <f t="shared" si="6"/>
        <v>0</v>
      </c>
      <c r="V4">
        <f t="shared" si="6"/>
        <v>0</v>
      </c>
      <c r="W4">
        <f t="shared" si="6"/>
        <v>0</v>
      </c>
      <c r="X4">
        <f t="shared" si="6"/>
        <v>0</v>
      </c>
      <c r="Z4">
        <f t="shared" si="2"/>
        <v>0</v>
      </c>
      <c r="AA4">
        <f t="shared" si="3"/>
        <v>0</v>
      </c>
      <c r="AB4">
        <f t="shared" si="3"/>
        <v>0</v>
      </c>
      <c r="AC4">
        <f t="shared" si="3"/>
        <v>0</v>
      </c>
      <c r="AD4">
        <f t="shared" si="3"/>
        <v>0</v>
      </c>
      <c r="AE4">
        <f t="shared" si="3"/>
        <v>0</v>
      </c>
      <c r="AF4">
        <f t="shared" si="3"/>
        <v>0</v>
      </c>
      <c r="AG4">
        <f t="shared" si="3"/>
        <v>0</v>
      </c>
      <c r="AH4">
        <f t="shared" si="3"/>
        <v>0</v>
      </c>
      <c r="AI4">
        <f t="shared" si="3"/>
        <v>0</v>
      </c>
      <c r="AK4">
        <f t="shared" si="4"/>
        <v>0</v>
      </c>
      <c r="AL4">
        <f t="shared" si="4"/>
        <v>0</v>
      </c>
      <c r="AM4">
        <f t="shared" si="4"/>
        <v>0</v>
      </c>
      <c r="AN4">
        <f t="shared" si="4"/>
        <v>0</v>
      </c>
      <c r="AO4">
        <f t="shared" si="4"/>
        <v>0</v>
      </c>
      <c r="AP4">
        <f t="shared" si="4"/>
        <v>0</v>
      </c>
      <c r="AQ4">
        <f t="shared" si="4"/>
        <v>0</v>
      </c>
      <c r="AR4">
        <f t="shared" si="4"/>
        <v>0</v>
      </c>
      <c r="AS4">
        <f t="shared" si="4"/>
        <v>0</v>
      </c>
      <c r="AT4">
        <f t="shared" si="4"/>
        <v>0</v>
      </c>
      <c r="AV4">
        <f t="shared" si="5"/>
        <v>0</v>
      </c>
      <c r="AW4">
        <f t="shared" si="5"/>
        <v>0</v>
      </c>
      <c r="AX4">
        <f t="shared" si="5"/>
        <v>0</v>
      </c>
      <c r="AY4" s="11">
        <f t="shared" si="5"/>
        <v>0</v>
      </c>
      <c r="AZ4" s="11">
        <f t="shared" si="5"/>
        <v>0</v>
      </c>
      <c r="BA4" s="11">
        <f t="shared" si="5"/>
        <v>0</v>
      </c>
      <c r="BB4" s="11">
        <f t="shared" si="5"/>
        <v>0</v>
      </c>
      <c r="BC4" s="11">
        <f t="shared" si="5"/>
        <v>0</v>
      </c>
      <c r="BD4" s="11">
        <f t="shared" si="5"/>
        <v>0</v>
      </c>
      <c r="BE4" s="11">
        <f t="shared" si="5"/>
        <v>0</v>
      </c>
    </row>
    <row r="5" spans="1:57">
      <c r="A5" s="32" t="s">
        <v>40</v>
      </c>
      <c r="B5" s="32" t="s">
        <v>37</v>
      </c>
      <c r="C5" s="33">
        <v>21.41</v>
      </c>
      <c r="D5" s="32">
        <v>14</v>
      </c>
      <c r="E5" s="33"/>
      <c r="F5" s="32"/>
      <c r="G5" s="33"/>
      <c r="H5" s="32"/>
      <c r="I5" s="33"/>
      <c r="J5" s="32"/>
      <c r="K5" s="32"/>
      <c r="L5" s="32"/>
      <c r="M5" s="32">
        <f>J5+H5+F5+D5+L5</f>
        <v>14</v>
      </c>
      <c r="O5">
        <f t="shared" si="0"/>
        <v>0</v>
      </c>
      <c r="P5">
        <f t="shared" si="6"/>
        <v>0</v>
      </c>
      <c r="Q5">
        <f t="shared" si="6"/>
        <v>0</v>
      </c>
      <c r="R5">
        <f t="shared" si="6"/>
        <v>0</v>
      </c>
      <c r="S5">
        <f t="shared" si="6"/>
        <v>0</v>
      </c>
      <c r="T5">
        <f t="shared" si="6"/>
        <v>0</v>
      </c>
      <c r="U5">
        <f t="shared" si="6"/>
        <v>0</v>
      </c>
      <c r="V5">
        <f t="shared" si="6"/>
        <v>0</v>
      </c>
      <c r="W5">
        <f t="shared" si="6"/>
        <v>0</v>
      </c>
      <c r="X5">
        <f t="shared" si="6"/>
        <v>0</v>
      </c>
      <c r="Z5">
        <f t="shared" si="2"/>
        <v>0</v>
      </c>
      <c r="AA5">
        <f t="shared" si="3"/>
        <v>0</v>
      </c>
      <c r="AB5">
        <f t="shared" si="3"/>
        <v>0</v>
      </c>
      <c r="AC5">
        <f t="shared" si="3"/>
        <v>0</v>
      </c>
      <c r="AD5">
        <f t="shared" si="3"/>
        <v>0</v>
      </c>
      <c r="AE5">
        <f t="shared" si="3"/>
        <v>0</v>
      </c>
      <c r="AF5">
        <f t="shared" si="3"/>
        <v>0</v>
      </c>
      <c r="AG5">
        <f t="shared" si="3"/>
        <v>0</v>
      </c>
      <c r="AH5">
        <f t="shared" si="3"/>
        <v>0</v>
      </c>
      <c r="AI5">
        <f t="shared" si="3"/>
        <v>0</v>
      </c>
      <c r="AK5">
        <f t="shared" si="4"/>
        <v>0</v>
      </c>
      <c r="AL5">
        <f t="shared" si="4"/>
        <v>0</v>
      </c>
      <c r="AM5">
        <f t="shared" si="4"/>
        <v>0</v>
      </c>
      <c r="AN5">
        <f t="shared" si="4"/>
        <v>0</v>
      </c>
      <c r="AO5">
        <f t="shared" si="4"/>
        <v>0</v>
      </c>
      <c r="AP5">
        <f t="shared" si="4"/>
        <v>0</v>
      </c>
      <c r="AQ5">
        <f t="shared" si="4"/>
        <v>0</v>
      </c>
      <c r="AR5">
        <f t="shared" si="4"/>
        <v>0</v>
      </c>
      <c r="AS5">
        <f t="shared" si="4"/>
        <v>0</v>
      </c>
      <c r="AT5">
        <f t="shared" si="4"/>
        <v>0</v>
      </c>
      <c r="AV5">
        <f t="shared" si="5"/>
        <v>0</v>
      </c>
      <c r="AW5">
        <f t="shared" si="5"/>
        <v>0</v>
      </c>
      <c r="AX5">
        <f t="shared" si="5"/>
        <v>0</v>
      </c>
      <c r="AY5" s="11">
        <f t="shared" si="5"/>
        <v>0</v>
      </c>
      <c r="AZ5" s="11">
        <f t="shared" si="5"/>
        <v>0</v>
      </c>
      <c r="BA5" s="11">
        <f t="shared" si="5"/>
        <v>0</v>
      </c>
      <c r="BB5" s="11">
        <f t="shared" si="5"/>
        <v>0</v>
      </c>
      <c r="BC5" s="11">
        <f t="shared" si="5"/>
        <v>0</v>
      </c>
      <c r="BD5" s="11">
        <f t="shared" si="5"/>
        <v>0</v>
      </c>
      <c r="BE5" s="11">
        <f t="shared" si="5"/>
        <v>0</v>
      </c>
    </row>
    <row r="6" spans="1:57">
      <c r="A6" s="32" t="s">
        <v>41</v>
      </c>
      <c r="B6" s="32" t="s">
        <v>42</v>
      </c>
      <c r="C6" s="33"/>
      <c r="D6" s="32"/>
      <c r="E6" s="33"/>
      <c r="F6" s="32"/>
      <c r="G6" s="33">
        <v>25.42</v>
      </c>
      <c r="H6" s="32">
        <v>14</v>
      </c>
      <c r="I6" s="33"/>
      <c r="J6" s="32"/>
      <c r="K6" s="32"/>
      <c r="L6" s="32"/>
      <c r="M6" s="32">
        <f>J6+H6+F6+D6+L6</f>
        <v>14</v>
      </c>
      <c r="O6">
        <f t="shared" si="0"/>
        <v>0</v>
      </c>
      <c r="P6">
        <f t="shared" si="6"/>
        <v>0</v>
      </c>
      <c r="Q6">
        <f t="shared" si="6"/>
        <v>0</v>
      </c>
      <c r="R6">
        <f t="shared" si="6"/>
        <v>0</v>
      </c>
      <c r="S6">
        <f t="shared" si="6"/>
        <v>0</v>
      </c>
      <c r="T6">
        <f t="shared" si="6"/>
        <v>0</v>
      </c>
      <c r="U6">
        <f t="shared" si="6"/>
        <v>0</v>
      </c>
      <c r="V6">
        <f t="shared" si="6"/>
        <v>0</v>
      </c>
      <c r="W6">
        <f t="shared" si="6"/>
        <v>0</v>
      </c>
      <c r="X6">
        <f t="shared" si="6"/>
        <v>0</v>
      </c>
      <c r="Z6">
        <f t="shared" si="2"/>
        <v>0</v>
      </c>
      <c r="AA6">
        <f t="shared" si="3"/>
        <v>0</v>
      </c>
      <c r="AB6">
        <f t="shared" si="3"/>
        <v>0</v>
      </c>
      <c r="AC6">
        <f t="shared" si="3"/>
        <v>0</v>
      </c>
      <c r="AD6">
        <f t="shared" si="3"/>
        <v>0</v>
      </c>
      <c r="AE6">
        <f t="shared" si="3"/>
        <v>0</v>
      </c>
      <c r="AF6">
        <f t="shared" si="3"/>
        <v>0</v>
      </c>
      <c r="AG6">
        <f t="shared" si="3"/>
        <v>0</v>
      </c>
      <c r="AH6">
        <f t="shared" si="3"/>
        <v>0</v>
      </c>
      <c r="AI6">
        <f t="shared" si="3"/>
        <v>0</v>
      </c>
      <c r="AK6">
        <f t="shared" si="4"/>
        <v>0</v>
      </c>
      <c r="AL6">
        <f t="shared" si="4"/>
        <v>0</v>
      </c>
      <c r="AM6">
        <f t="shared" si="4"/>
        <v>0</v>
      </c>
      <c r="AN6">
        <f t="shared" si="4"/>
        <v>0</v>
      </c>
      <c r="AO6">
        <f t="shared" si="4"/>
        <v>0</v>
      </c>
      <c r="AP6">
        <f t="shared" si="4"/>
        <v>0</v>
      </c>
      <c r="AQ6">
        <f t="shared" si="4"/>
        <v>0</v>
      </c>
      <c r="AR6">
        <f t="shared" si="4"/>
        <v>0</v>
      </c>
      <c r="AS6">
        <f t="shared" si="4"/>
        <v>0</v>
      </c>
      <c r="AT6">
        <f t="shared" si="4"/>
        <v>0</v>
      </c>
      <c r="AV6">
        <f t="shared" si="5"/>
        <v>0</v>
      </c>
      <c r="AW6">
        <f t="shared" si="5"/>
        <v>0</v>
      </c>
      <c r="AX6">
        <f t="shared" si="5"/>
        <v>0</v>
      </c>
      <c r="AY6" s="11">
        <f t="shared" si="5"/>
        <v>0</v>
      </c>
      <c r="AZ6" s="11">
        <f t="shared" si="5"/>
        <v>0</v>
      </c>
      <c r="BA6" s="11">
        <f t="shared" si="5"/>
        <v>0</v>
      </c>
      <c r="BB6" s="11">
        <f t="shared" si="5"/>
        <v>0</v>
      </c>
      <c r="BC6" s="11">
        <f t="shared" si="5"/>
        <v>0</v>
      </c>
      <c r="BD6" s="11">
        <f t="shared" si="5"/>
        <v>0</v>
      </c>
      <c r="BE6" s="11">
        <f t="shared" si="5"/>
        <v>0</v>
      </c>
    </row>
    <row r="7" spans="1:57" ht="15.6">
      <c r="A7" s="32"/>
      <c r="B7" s="29"/>
      <c r="C7" s="33"/>
      <c r="D7" s="32"/>
      <c r="E7" s="33"/>
      <c r="F7" s="32"/>
      <c r="G7" s="33"/>
      <c r="H7" s="32"/>
      <c r="I7" s="33"/>
      <c r="J7" s="32"/>
      <c r="K7" s="32"/>
      <c r="L7" s="32"/>
      <c r="M7" s="32">
        <f>J7+H7+F7+D7</f>
        <v>0</v>
      </c>
      <c r="O7">
        <f t="shared" si="0"/>
        <v>0</v>
      </c>
      <c r="P7">
        <f t="shared" si="6"/>
        <v>0</v>
      </c>
      <c r="Q7">
        <f t="shared" si="6"/>
        <v>0</v>
      </c>
      <c r="R7">
        <f t="shared" si="6"/>
        <v>0</v>
      </c>
      <c r="S7">
        <f t="shared" si="6"/>
        <v>0</v>
      </c>
      <c r="T7">
        <f t="shared" si="6"/>
        <v>0</v>
      </c>
      <c r="U7">
        <f t="shared" si="6"/>
        <v>0</v>
      </c>
      <c r="V7">
        <f t="shared" si="6"/>
        <v>0</v>
      </c>
      <c r="W7">
        <f t="shared" si="6"/>
        <v>0</v>
      </c>
      <c r="X7">
        <f t="shared" si="6"/>
        <v>0</v>
      </c>
      <c r="Z7">
        <f t="shared" si="2"/>
        <v>0</v>
      </c>
      <c r="AA7">
        <f t="shared" si="3"/>
        <v>0</v>
      </c>
      <c r="AB7">
        <f t="shared" si="3"/>
        <v>0</v>
      </c>
      <c r="AC7">
        <f t="shared" si="3"/>
        <v>0</v>
      </c>
      <c r="AD7">
        <f t="shared" si="3"/>
        <v>0</v>
      </c>
      <c r="AE7">
        <f t="shared" si="3"/>
        <v>0</v>
      </c>
      <c r="AF7">
        <f t="shared" si="3"/>
        <v>0</v>
      </c>
      <c r="AG7">
        <f t="shared" si="3"/>
        <v>0</v>
      </c>
      <c r="AH7">
        <f t="shared" si="3"/>
        <v>0</v>
      </c>
      <c r="AI7">
        <f t="shared" si="3"/>
        <v>0</v>
      </c>
      <c r="AK7">
        <f t="shared" si="4"/>
        <v>0</v>
      </c>
      <c r="AL7">
        <f t="shared" si="4"/>
        <v>0</v>
      </c>
      <c r="AM7">
        <f t="shared" si="4"/>
        <v>0</v>
      </c>
      <c r="AN7">
        <f t="shared" si="4"/>
        <v>0</v>
      </c>
      <c r="AO7">
        <f t="shared" si="4"/>
        <v>0</v>
      </c>
      <c r="AP7">
        <f t="shared" si="4"/>
        <v>0</v>
      </c>
      <c r="AQ7">
        <f t="shared" si="4"/>
        <v>0</v>
      </c>
      <c r="AR7">
        <f t="shared" si="4"/>
        <v>0</v>
      </c>
      <c r="AS7">
        <f t="shared" si="4"/>
        <v>0</v>
      </c>
      <c r="AT7">
        <f t="shared" si="4"/>
        <v>0</v>
      </c>
      <c r="AV7">
        <f t="shared" si="5"/>
        <v>0</v>
      </c>
      <c r="AW7">
        <f t="shared" si="5"/>
        <v>0</v>
      </c>
      <c r="AX7">
        <f t="shared" si="5"/>
        <v>0</v>
      </c>
      <c r="AY7" s="11">
        <f t="shared" si="5"/>
        <v>0</v>
      </c>
      <c r="AZ7" s="11">
        <f t="shared" si="5"/>
        <v>0</v>
      </c>
      <c r="BA7" s="11">
        <f t="shared" si="5"/>
        <v>0</v>
      </c>
      <c r="BB7" s="11">
        <f t="shared" si="5"/>
        <v>0</v>
      </c>
      <c r="BC7" s="11">
        <f t="shared" si="5"/>
        <v>0</v>
      </c>
      <c r="BD7" s="11">
        <f t="shared" si="5"/>
        <v>0</v>
      </c>
      <c r="BE7" s="11">
        <f t="shared" si="5"/>
        <v>0</v>
      </c>
    </row>
    <row r="8" spans="1:57">
      <c r="A8" s="32"/>
      <c r="B8" s="32"/>
      <c r="C8" s="33"/>
      <c r="D8" s="32"/>
      <c r="E8" s="33"/>
      <c r="F8" s="32"/>
      <c r="G8" s="33"/>
      <c r="H8" s="32"/>
      <c r="I8" s="33"/>
      <c r="J8" s="32"/>
      <c r="K8" s="32"/>
      <c r="L8" s="32"/>
      <c r="M8" s="32">
        <f t="shared" ref="M8:M18" si="7">J8+H8+F8+D8</f>
        <v>0</v>
      </c>
      <c r="O8">
        <f t="shared" si="0"/>
        <v>0</v>
      </c>
      <c r="P8">
        <f t="shared" si="6"/>
        <v>0</v>
      </c>
      <c r="Q8">
        <f t="shared" si="6"/>
        <v>0</v>
      </c>
      <c r="R8">
        <f t="shared" si="6"/>
        <v>0</v>
      </c>
      <c r="S8">
        <f t="shared" si="6"/>
        <v>0</v>
      </c>
      <c r="T8">
        <f t="shared" si="6"/>
        <v>0</v>
      </c>
      <c r="U8">
        <f t="shared" si="6"/>
        <v>0</v>
      </c>
      <c r="V8">
        <f t="shared" si="6"/>
        <v>0</v>
      </c>
      <c r="W8">
        <f t="shared" si="6"/>
        <v>0</v>
      </c>
      <c r="X8">
        <f t="shared" si="6"/>
        <v>0</v>
      </c>
      <c r="Z8">
        <f t="shared" si="2"/>
        <v>0</v>
      </c>
      <c r="AA8">
        <f t="shared" si="3"/>
        <v>0</v>
      </c>
      <c r="AB8">
        <f t="shared" si="3"/>
        <v>0</v>
      </c>
      <c r="AC8">
        <f t="shared" si="3"/>
        <v>0</v>
      </c>
      <c r="AD8">
        <f t="shared" si="3"/>
        <v>0</v>
      </c>
      <c r="AE8">
        <f t="shared" si="3"/>
        <v>0</v>
      </c>
      <c r="AF8">
        <f t="shared" si="3"/>
        <v>0</v>
      </c>
      <c r="AG8">
        <f t="shared" si="3"/>
        <v>0</v>
      </c>
      <c r="AH8">
        <f t="shared" si="3"/>
        <v>0</v>
      </c>
      <c r="AI8">
        <f t="shared" si="3"/>
        <v>0</v>
      </c>
      <c r="AK8">
        <f t="shared" si="4"/>
        <v>0</v>
      </c>
      <c r="AL8">
        <f t="shared" si="4"/>
        <v>0</v>
      </c>
      <c r="AM8">
        <f t="shared" si="4"/>
        <v>0</v>
      </c>
      <c r="AN8">
        <f t="shared" si="4"/>
        <v>0</v>
      </c>
      <c r="AO8">
        <f t="shared" si="4"/>
        <v>0</v>
      </c>
      <c r="AP8">
        <f t="shared" si="4"/>
        <v>0</v>
      </c>
      <c r="AQ8">
        <f t="shared" si="4"/>
        <v>0</v>
      </c>
      <c r="AR8">
        <f t="shared" si="4"/>
        <v>0</v>
      </c>
      <c r="AS8">
        <f t="shared" si="4"/>
        <v>0</v>
      </c>
      <c r="AT8">
        <f t="shared" si="4"/>
        <v>0</v>
      </c>
      <c r="AV8">
        <f t="shared" si="5"/>
        <v>0</v>
      </c>
      <c r="AW8">
        <f t="shared" si="5"/>
        <v>0</v>
      </c>
      <c r="AX8">
        <f t="shared" si="5"/>
        <v>0</v>
      </c>
      <c r="AY8" s="11">
        <f t="shared" si="5"/>
        <v>0</v>
      </c>
      <c r="AZ8" s="11">
        <f t="shared" si="5"/>
        <v>0</v>
      </c>
      <c r="BA8" s="11">
        <f t="shared" si="5"/>
        <v>0</v>
      </c>
      <c r="BB8" s="11">
        <f t="shared" si="5"/>
        <v>0</v>
      </c>
      <c r="BC8" s="11">
        <f t="shared" si="5"/>
        <v>0</v>
      </c>
      <c r="BD8" s="11">
        <f t="shared" si="5"/>
        <v>0</v>
      </c>
      <c r="BE8" s="11">
        <f t="shared" si="5"/>
        <v>0</v>
      </c>
    </row>
    <row r="9" spans="1:57">
      <c r="A9" s="6"/>
      <c r="B9" s="6"/>
      <c r="C9" s="3"/>
      <c r="D9" s="4"/>
      <c r="E9" s="3"/>
      <c r="F9" s="4"/>
      <c r="G9" s="3"/>
      <c r="H9" s="4"/>
      <c r="I9" s="3"/>
      <c r="J9" s="4"/>
      <c r="K9" s="4"/>
      <c r="L9" s="4"/>
      <c r="M9" s="2">
        <f t="shared" si="7"/>
        <v>0</v>
      </c>
      <c r="O9">
        <f t="shared" si="0"/>
        <v>0</v>
      </c>
      <c r="P9">
        <f t="shared" si="6"/>
        <v>0</v>
      </c>
      <c r="Q9">
        <f t="shared" si="6"/>
        <v>0</v>
      </c>
      <c r="R9">
        <f t="shared" si="6"/>
        <v>0</v>
      </c>
      <c r="S9">
        <f t="shared" si="6"/>
        <v>0</v>
      </c>
      <c r="T9">
        <f t="shared" si="6"/>
        <v>0</v>
      </c>
      <c r="U9">
        <f t="shared" si="6"/>
        <v>0</v>
      </c>
      <c r="V9">
        <f t="shared" si="6"/>
        <v>0</v>
      </c>
      <c r="W9">
        <f t="shared" si="6"/>
        <v>0</v>
      </c>
      <c r="X9">
        <f t="shared" si="6"/>
        <v>0</v>
      </c>
      <c r="Z9">
        <f t="shared" si="2"/>
        <v>0</v>
      </c>
      <c r="AA9">
        <f t="shared" si="3"/>
        <v>0</v>
      </c>
      <c r="AB9">
        <f t="shared" si="3"/>
        <v>0</v>
      </c>
      <c r="AC9">
        <f t="shared" si="3"/>
        <v>0</v>
      </c>
      <c r="AD9">
        <f t="shared" si="3"/>
        <v>0</v>
      </c>
      <c r="AE9">
        <f t="shared" si="3"/>
        <v>0</v>
      </c>
      <c r="AF9">
        <f t="shared" si="3"/>
        <v>0</v>
      </c>
      <c r="AG9">
        <f t="shared" si="3"/>
        <v>0</v>
      </c>
      <c r="AH9">
        <f t="shared" si="3"/>
        <v>0</v>
      </c>
      <c r="AI9">
        <f t="shared" si="3"/>
        <v>0</v>
      </c>
      <c r="AK9">
        <f t="shared" si="4"/>
        <v>0</v>
      </c>
      <c r="AL9">
        <f t="shared" si="4"/>
        <v>0</v>
      </c>
      <c r="AM9">
        <f t="shared" si="4"/>
        <v>0</v>
      </c>
      <c r="AN9">
        <f t="shared" si="4"/>
        <v>0</v>
      </c>
      <c r="AO9">
        <f t="shared" si="4"/>
        <v>0</v>
      </c>
      <c r="AP9">
        <f t="shared" si="4"/>
        <v>0</v>
      </c>
      <c r="AQ9">
        <f t="shared" si="4"/>
        <v>0</v>
      </c>
      <c r="AR9">
        <f t="shared" si="4"/>
        <v>0</v>
      </c>
      <c r="AS9">
        <f t="shared" si="4"/>
        <v>0</v>
      </c>
      <c r="AT9">
        <f t="shared" si="4"/>
        <v>0</v>
      </c>
      <c r="AV9">
        <f t="shared" si="5"/>
        <v>0</v>
      </c>
      <c r="AW9">
        <f t="shared" si="5"/>
        <v>0</v>
      </c>
      <c r="AX9">
        <f t="shared" si="5"/>
        <v>0</v>
      </c>
      <c r="AY9" s="11">
        <f t="shared" si="5"/>
        <v>0</v>
      </c>
      <c r="AZ9" s="11">
        <f t="shared" si="5"/>
        <v>0</v>
      </c>
      <c r="BA9" s="11">
        <f t="shared" si="5"/>
        <v>0</v>
      </c>
      <c r="BB9" s="11">
        <f t="shared" si="5"/>
        <v>0</v>
      </c>
      <c r="BC9" s="11">
        <f t="shared" si="5"/>
        <v>0</v>
      </c>
      <c r="BD9" s="11">
        <f t="shared" si="5"/>
        <v>0</v>
      </c>
      <c r="BE9" s="11">
        <f t="shared" si="5"/>
        <v>0</v>
      </c>
    </row>
    <row r="10" spans="1:57">
      <c r="A10" s="6"/>
      <c r="B10" s="6"/>
      <c r="C10" s="3"/>
      <c r="D10" s="4"/>
      <c r="E10" s="3"/>
      <c r="F10" s="4"/>
      <c r="G10" s="3"/>
      <c r="H10" s="4"/>
      <c r="I10" s="3"/>
      <c r="J10" s="4"/>
      <c r="K10" s="4"/>
      <c r="L10" s="4"/>
      <c r="M10" s="2">
        <f t="shared" si="7"/>
        <v>0</v>
      </c>
      <c r="O10">
        <f t="shared" si="0"/>
        <v>0</v>
      </c>
      <c r="P10">
        <f t="shared" si="6"/>
        <v>0</v>
      </c>
      <c r="Q10">
        <f t="shared" si="6"/>
        <v>0</v>
      </c>
      <c r="R10">
        <f t="shared" si="6"/>
        <v>0</v>
      </c>
      <c r="S10">
        <f t="shared" si="6"/>
        <v>0</v>
      </c>
      <c r="T10">
        <f t="shared" si="6"/>
        <v>0</v>
      </c>
      <c r="U10">
        <f t="shared" si="6"/>
        <v>0</v>
      </c>
      <c r="V10">
        <f t="shared" si="6"/>
        <v>0</v>
      </c>
      <c r="W10">
        <f t="shared" si="6"/>
        <v>0</v>
      </c>
      <c r="X10">
        <f t="shared" si="6"/>
        <v>0</v>
      </c>
      <c r="Z10">
        <f t="shared" si="2"/>
        <v>0</v>
      </c>
      <c r="AA10">
        <f t="shared" si="3"/>
        <v>0</v>
      </c>
      <c r="AB10">
        <f t="shared" si="3"/>
        <v>0</v>
      </c>
      <c r="AC10">
        <f t="shared" si="3"/>
        <v>0</v>
      </c>
      <c r="AD10">
        <f t="shared" si="3"/>
        <v>0</v>
      </c>
      <c r="AE10">
        <f t="shared" si="3"/>
        <v>0</v>
      </c>
      <c r="AF10">
        <f t="shared" si="3"/>
        <v>0</v>
      </c>
      <c r="AG10">
        <f t="shared" si="3"/>
        <v>0</v>
      </c>
      <c r="AH10">
        <f t="shared" si="3"/>
        <v>0</v>
      </c>
      <c r="AI10">
        <f t="shared" si="3"/>
        <v>0</v>
      </c>
      <c r="AK10">
        <f t="shared" si="4"/>
        <v>0</v>
      </c>
      <c r="AL10">
        <f t="shared" si="4"/>
        <v>0</v>
      </c>
      <c r="AM10">
        <f t="shared" si="4"/>
        <v>0</v>
      </c>
      <c r="AN10">
        <f t="shared" si="4"/>
        <v>0</v>
      </c>
      <c r="AO10">
        <f t="shared" si="4"/>
        <v>0</v>
      </c>
      <c r="AP10">
        <f t="shared" si="4"/>
        <v>0</v>
      </c>
      <c r="AQ10">
        <f t="shared" si="4"/>
        <v>0</v>
      </c>
      <c r="AR10">
        <f t="shared" si="4"/>
        <v>0</v>
      </c>
      <c r="AS10">
        <f t="shared" si="4"/>
        <v>0</v>
      </c>
      <c r="AT10">
        <f t="shared" si="4"/>
        <v>0</v>
      </c>
      <c r="AV10">
        <f t="shared" si="5"/>
        <v>0</v>
      </c>
      <c r="AW10">
        <f t="shared" si="5"/>
        <v>0</v>
      </c>
      <c r="AX10">
        <f t="shared" si="5"/>
        <v>0</v>
      </c>
      <c r="AY10" s="11">
        <f t="shared" si="5"/>
        <v>0</v>
      </c>
      <c r="AZ10" s="11">
        <f t="shared" si="5"/>
        <v>0</v>
      </c>
      <c r="BA10" s="11">
        <f t="shared" si="5"/>
        <v>0</v>
      </c>
      <c r="BB10" s="11">
        <f t="shared" si="5"/>
        <v>0</v>
      </c>
      <c r="BC10" s="11">
        <f t="shared" si="5"/>
        <v>0</v>
      </c>
      <c r="BD10" s="11">
        <f t="shared" si="5"/>
        <v>0</v>
      </c>
      <c r="BE10" s="11">
        <f t="shared" si="5"/>
        <v>0</v>
      </c>
    </row>
    <row r="11" spans="1:57">
      <c r="A11" s="8"/>
      <c r="B11" s="8"/>
      <c r="C11" s="1"/>
      <c r="D11" s="2"/>
      <c r="E11" s="1"/>
      <c r="F11" s="2"/>
      <c r="G11" s="1"/>
      <c r="H11" s="2"/>
      <c r="I11" s="1"/>
      <c r="J11" s="2"/>
      <c r="K11" s="2"/>
      <c r="L11" s="2"/>
      <c r="M11" s="2">
        <f t="shared" si="7"/>
        <v>0</v>
      </c>
      <c r="O11">
        <f t="shared" si="0"/>
        <v>0</v>
      </c>
      <c r="P11">
        <f t="shared" si="6"/>
        <v>0</v>
      </c>
      <c r="Q11">
        <f t="shared" si="6"/>
        <v>0</v>
      </c>
      <c r="R11">
        <f t="shared" si="6"/>
        <v>0</v>
      </c>
      <c r="S11">
        <f t="shared" si="6"/>
        <v>0</v>
      </c>
      <c r="T11">
        <f t="shared" si="6"/>
        <v>0</v>
      </c>
      <c r="U11">
        <f t="shared" si="6"/>
        <v>0</v>
      </c>
      <c r="V11">
        <f t="shared" si="6"/>
        <v>0</v>
      </c>
      <c r="W11">
        <f t="shared" si="6"/>
        <v>0</v>
      </c>
      <c r="X11">
        <f t="shared" si="6"/>
        <v>0</v>
      </c>
      <c r="Z11">
        <f t="shared" si="2"/>
        <v>0</v>
      </c>
      <c r="AA11">
        <f t="shared" si="3"/>
        <v>0</v>
      </c>
      <c r="AB11">
        <f t="shared" si="3"/>
        <v>0</v>
      </c>
      <c r="AC11">
        <f t="shared" si="3"/>
        <v>0</v>
      </c>
      <c r="AD11">
        <f t="shared" si="3"/>
        <v>0</v>
      </c>
      <c r="AE11">
        <f t="shared" si="3"/>
        <v>0</v>
      </c>
      <c r="AF11">
        <f t="shared" si="3"/>
        <v>0</v>
      </c>
      <c r="AG11">
        <f t="shared" si="3"/>
        <v>0</v>
      </c>
      <c r="AH11">
        <f t="shared" si="3"/>
        <v>0</v>
      </c>
      <c r="AI11">
        <f t="shared" si="3"/>
        <v>0</v>
      </c>
      <c r="AK11">
        <f t="shared" si="4"/>
        <v>0</v>
      </c>
      <c r="AL11">
        <f t="shared" si="4"/>
        <v>0</v>
      </c>
      <c r="AM11">
        <f t="shared" si="4"/>
        <v>0</v>
      </c>
      <c r="AN11">
        <f t="shared" si="4"/>
        <v>0</v>
      </c>
      <c r="AO11">
        <f t="shared" si="4"/>
        <v>0</v>
      </c>
      <c r="AP11">
        <f t="shared" si="4"/>
        <v>0</v>
      </c>
      <c r="AQ11">
        <f t="shared" si="4"/>
        <v>0</v>
      </c>
      <c r="AR11">
        <f t="shared" si="4"/>
        <v>0</v>
      </c>
      <c r="AS11">
        <f t="shared" si="4"/>
        <v>0</v>
      </c>
      <c r="AT11">
        <f t="shared" si="4"/>
        <v>0</v>
      </c>
      <c r="AV11">
        <f t="shared" si="5"/>
        <v>0</v>
      </c>
      <c r="AW11">
        <f t="shared" si="5"/>
        <v>0</v>
      </c>
      <c r="AX11">
        <f t="shared" si="5"/>
        <v>0</v>
      </c>
      <c r="AY11" s="11">
        <f t="shared" si="5"/>
        <v>0</v>
      </c>
      <c r="AZ11" s="11">
        <f t="shared" si="5"/>
        <v>0</v>
      </c>
      <c r="BA11" s="11">
        <f t="shared" si="5"/>
        <v>0</v>
      </c>
      <c r="BB11" s="11">
        <f t="shared" si="5"/>
        <v>0</v>
      </c>
      <c r="BC11" s="11">
        <f t="shared" si="5"/>
        <v>0</v>
      </c>
      <c r="BD11" s="11">
        <f t="shared" si="5"/>
        <v>0</v>
      </c>
      <c r="BE11" s="11">
        <f t="shared" si="5"/>
        <v>0</v>
      </c>
    </row>
    <row r="12" spans="1:57">
      <c r="A12" s="8"/>
      <c r="B12" s="8"/>
      <c r="C12" s="1"/>
      <c r="D12" s="2"/>
      <c r="E12" s="1"/>
      <c r="F12" s="2"/>
      <c r="G12" s="1"/>
      <c r="H12" s="2"/>
      <c r="I12" s="1"/>
      <c r="J12" s="2"/>
      <c r="K12" s="2"/>
      <c r="L12" s="2"/>
      <c r="M12" s="2">
        <f t="shared" si="7"/>
        <v>0</v>
      </c>
      <c r="O12">
        <f t="shared" si="0"/>
        <v>0</v>
      </c>
      <c r="P12">
        <f t="shared" si="6"/>
        <v>0</v>
      </c>
      <c r="Q12">
        <f t="shared" si="6"/>
        <v>0</v>
      </c>
      <c r="R12">
        <f t="shared" si="6"/>
        <v>0</v>
      </c>
      <c r="S12">
        <f t="shared" si="6"/>
        <v>0</v>
      </c>
      <c r="T12">
        <f t="shared" si="6"/>
        <v>0</v>
      </c>
      <c r="U12">
        <f t="shared" si="6"/>
        <v>0</v>
      </c>
      <c r="V12">
        <f t="shared" si="6"/>
        <v>0</v>
      </c>
      <c r="W12">
        <f t="shared" si="6"/>
        <v>0</v>
      </c>
      <c r="X12">
        <f t="shared" si="6"/>
        <v>0</v>
      </c>
      <c r="Z12">
        <f t="shared" si="2"/>
        <v>0</v>
      </c>
      <c r="AA12">
        <f t="shared" si="3"/>
        <v>0</v>
      </c>
      <c r="AB12">
        <f t="shared" si="3"/>
        <v>0</v>
      </c>
      <c r="AC12">
        <f t="shared" si="3"/>
        <v>0</v>
      </c>
      <c r="AD12">
        <f t="shared" si="3"/>
        <v>0</v>
      </c>
      <c r="AE12">
        <f t="shared" si="3"/>
        <v>0</v>
      </c>
      <c r="AF12">
        <f t="shared" si="3"/>
        <v>0</v>
      </c>
      <c r="AG12">
        <f t="shared" si="3"/>
        <v>0</v>
      </c>
      <c r="AH12">
        <f t="shared" si="3"/>
        <v>0</v>
      </c>
      <c r="AI12">
        <f t="shared" si="3"/>
        <v>0</v>
      </c>
      <c r="AK12">
        <f t="shared" si="4"/>
        <v>0</v>
      </c>
      <c r="AL12">
        <f t="shared" si="4"/>
        <v>0</v>
      </c>
      <c r="AM12">
        <f t="shared" si="4"/>
        <v>0</v>
      </c>
      <c r="AN12">
        <f t="shared" si="4"/>
        <v>0</v>
      </c>
      <c r="AO12">
        <f t="shared" si="4"/>
        <v>0</v>
      </c>
      <c r="AP12">
        <f t="shared" si="4"/>
        <v>0</v>
      </c>
      <c r="AQ12">
        <f t="shared" si="4"/>
        <v>0</v>
      </c>
      <c r="AR12">
        <f t="shared" si="4"/>
        <v>0</v>
      </c>
      <c r="AS12">
        <f t="shared" si="4"/>
        <v>0</v>
      </c>
      <c r="AT12">
        <f t="shared" si="4"/>
        <v>0</v>
      </c>
      <c r="AV12">
        <f t="shared" si="5"/>
        <v>0</v>
      </c>
      <c r="AW12">
        <f t="shared" si="5"/>
        <v>0</v>
      </c>
      <c r="AX12">
        <f t="shared" si="5"/>
        <v>0</v>
      </c>
      <c r="AY12" s="11">
        <f t="shared" si="5"/>
        <v>0</v>
      </c>
      <c r="AZ12" s="11">
        <f t="shared" si="5"/>
        <v>0</v>
      </c>
      <c r="BA12" s="11">
        <f t="shared" si="5"/>
        <v>0</v>
      </c>
      <c r="BB12" s="11">
        <f t="shared" si="5"/>
        <v>0</v>
      </c>
      <c r="BC12" s="11">
        <f t="shared" si="5"/>
        <v>0</v>
      </c>
      <c r="BD12" s="11">
        <f t="shared" si="5"/>
        <v>0</v>
      </c>
      <c r="BE12" s="11">
        <f t="shared" si="5"/>
        <v>0</v>
      </c>
    </row>
    <row r="13" spans="1:57">
      <c r="A13" s="8"/>
      <c r="B13" s="8"/>
      <c r="C13" s="1"/>
      <c r="D13" s="2"/>
      <c r="E13" s="1"/>
      <c r="F13" s="2"/>
      <c r="G13" s="1"/>
      <c r="H13" s="2"/>
      <c r="I13" s="1"/>
      <c r="J13" s="2"/>
      <c r="K13" s="2"/>
      <c r="L13" s="2"/>
      <c r="M13" s="2">
        <f t="shared" si="7"/>
        <v>0</v>
      </c>
      <c r="O13">
        <f t="shared" si="0"/>
        <v>0</v>
      </c>
      <c r="P13">
        <f t="shared" si="6"/>
        <v>0</v>
      </c>
      <c r="Q13">
        <f t="shared" si="6"/>
        <v>0</v>
      </c>
      <c r="R13">
        <f t="shared" si="6"/>
        <v>0</v>
      </c>
      <c r="S13">
        <f t="shared" si="6"/>
        <v>0</v>
      </c>
      <c r="T13">
        <f t="shared" si="6"/>
        <v>0</v>
      </c>
      <c r="U13">
        <f t="shared" si="6"/>
        <v>0</v>
      </c>
      <c r="V13">
        <f t="shared" si="6"/>
        <v>0</v>
      </c>
      <c r="W13">
        <f t="shared" si="6"/>
        <v>0</v>
      </c>
      <c r="X13">
        <f t="shared" si="6"/>
        <v>0</v>
      </c>
      <c r="Z13">
        <f t="shared" si="2"/>
        <v>0</v>
      </c>
      <c r="AA13">
        <f t="shared" si="3"/>
        <v>0</v>
      </c>
      <c r="AB13">
        <f t="shared" si="3"/>
        <v>0</v>
      </c>
      <c r="AC13">
        <f t="shared" si="3"/>
        <v>0</v>
      </c>
      <c r="AD13">
        <f t="shared" si="3"/>
        <v>0</v>
      </c>
      <c r="AE13">
        <f t="shared" si="3"/>
        <v>0</v>
      </c>
      <c r="AF13">
        <f t="shared" si="3"/>
        <v>0</v>
      </c>
      <c r="AG13">
        <f t="shared" si="3"/>
        <v>0</v>
      </c>
      <c r="AH13">
        <f t="shared" si="3"/>
        <v>0</v>
      </c>
      <c r="AI13">
        <f t="shared" si="3"/>
        <v>0</v>
      </c>
      <c r="AK13">
        <f t="shared" ref="AK13:AT18" si="8">IF($B13=AK$2,($H13),(0))</f>
        <v>0</v>
      </c>
      <c r="AL13">
        <f t="shared" si="8"/>
        <v>0</v>
      </c>
      <c r="AM13">
        <f t="shared" si="8"/>
        <v>0</v>
      </c>
      <c r="AN13">
        <f t="shared" si="8"/>
        <v>0</v>
      </c>
      <c r="AO13">
        <f t="shared" si="8"/>
        <v>0</v>
      </c>
      <c r="AP13">
        <f t="shared" si="8"/>
        <v>0</v>
      </c>
      <c r="AQ13">
        <f t="shared" si="8"/>
        <v>0</v>
      </c>
      <c r="AR13">
        <f t="shared" si="8"/>
        <v>0</v>
      </c>
      <c r="AS13">
        <f t="shared" si="8"/>
        <v>0</v>
      </c>
      <c r="AT13">
        <f t="shared" si="8"/>
        <v>0</v>
      </c>
      <c r="AV13">
        <f t="shared" ref="AV13:BE18" si="9">IF($B13=AV$2,($J13),(0))</f>
        <v>0</v>
      </c>
      <c r="AW13">
        <f t="shared" si="9"/>
        <v>0</v>
      </c>
      <c r="AX13">
        <f t="shared" si="9"/>
        <v>0</v>
      </c>
      <c r="AY13" s="11">
        <f t="shared" si="9"/>
        <v>0</v>
      </c>
      <c r="AZ13" s="11">
        <f t="shared" si="9"/>
        <v>0</v>
      </c>
      <c r="BA13" s="11">
        <f t="shared" si="9"/>
        <v>0</v>
      </c>
      <c r="BB13" s="11">
        <f t="shared" si="9"/>
        <v>0</v>
      </c>
      <c r="BC13" s="11">
        <f t="shared" si="9"/>
        <v>0</v>
      </c>
      <c r="BD13" s="11">
        <f t="shared" si="9"/>
        <v>0</v>
      </c>
      <c r="BE13" s="11">
        <f t="shared" si="9"/>
        <v>0</v>
      </c>
    </row>
    <row r="14" spans="1:57">
      <c r="A14" s="8"/>
      <c r="B14" s="8"/>
      <c r="C14" s="1"/>
      <c r="D14" s="2"/>
      <c r="E14" s="1"/>
      <c r="F14" s="2"/>
      <c r="G14" s="1"/>
      <c r="H14" s="2"/>
      <c r="I14" s="1"/>
      <c r="J14" s="2"/>
      <c r="K14" s="2"/>
      <c r="L14" s="2"/>
      <c r="M14" s="2">
        <f t="shared" si="7"/>
        <v>0</v>
      </c>
      <c r="O14">
        <f t="shared" si="0"/>
        <v>0</v>
      </c>
      <c r="P14">
        <f t="shared" si="6"/>
        <v>0</v>
      </c>
      <c r="Q14">
        <f t="shared" si="6"/>
        <v>0</v>
      </c>
      <c r="R14">
        <f t="shared" si="6"/>
        <v>0</v>
      </c>
      <c r="S14">
        <f t="shared" si="6"/>
        <v>0</v>
      </c>
      <c r="T14">
        <f t="shared" si="6"/>
        <v>0</v>
      </c>
      <c r="U14">
        <f t="shared" si="6"/>
        <v>0</v>
      </c>
      <c r="V14">
        <f t="shared" si="6"/>
        <v>0</v>
      </c>
      <c r="W14">
        <f t="shared" si="6"/>
        <v>0</v>
      </c>
      <c r="X14">
        <f t="shared" si="6"/>
        <v>0</v>
      </c>
      <c r="Z14">
        <f t="shared" si="2"/>
        <v>0</v>
      </c>
      <c r="AA14">
        <f t="shared" si="3"/>
        <v>0</v>
      </c>
      <c r="AB14">
        <f t="shared" si="3"/>
        <v>0</v>
      </c>
      <c r="AC14">
        <f t="shared" si="3"/>
        <v>0</v>
      </c>
      <c r="AD14">
        <f t="shared" si="3"/>
        <v>0</v>
      </c>
      <c r="AE14">
        <f t="shared" si="3"/>
        <v>0</v>
      </c>
      <c r="AF14">
        <f t="shared" si="3"/>
        <v>0</v>
      </c>
      <c r="AG14">
        <f t="shared" si="3"/>
        <v>0</v>
      </c>
      <c r="AH14">
        <f t="shared" si="3"/>
        <v>0</v>
      </c>
      <c r="AI14">
        <f t="shared" si="3"/>
        <v>0</v>
      </c>
      <c r="AK14">
        <f t="shared" si="8"/>
        <v>0</v>
      </c>
      <c r="AL14">
        <f t="shared" si="8"/>
        <v>0</v>
      </c>
      <c r="AM14">
        <f t="shared" si="8"/>
        <v>0</v>
      </c>
      <c r="AN14">
        <f t="shared" si="8"/>
        <v>0</v>
      </c>
      <c r="AO14">
        <f t="shared" si="8"/>
        <v>0</v>
      </c>
      <c r="AP14">
        <f t="shared" si="8"/>
        <v>0</v>
      </c>
      <c r="AQ14">
        <f t="shared" si="8"/>
        <v>0</v>
      </c>
      <c r="AR14">
        <f t="shared" si="8"/>
        <v>0</v>
      </c>
      <c r="AS14">
        <f t="shared" si="8"/>
        <v>0</v>
      </c>
      <c r="AT14">
        <f t="shared" si="8"/>
        <v>0</v>
      </c>
      <c r="AV14">
        <f t="shared" si="9"/>
        <v>0</v>
      </c>
      <c r="AW14">
        <f t="shared" si="9"/>
        <v>0</v>
      </c>
      <c r="AX14">
        <f t="shared" si="9"/>
        <v>0</v>
      </c>
      <c r="AY14" s="11">
        <f t="shared" si="9"/>
        <v>0</v>
      </c>
      <c r="AZ14" s="11">
        <f t="shared" si="9"/>
        <v>0</v>
      </c>
      <c r="BA14" s="11">
        <f t="shared" si="9"/>
        <v>0</v>
      </c>
      <c r="BB14" s="11">
        <f t="shared" si="9"/>
        <v>0</v>
      </c>
      <c r="BC14" s="11">
        <f t="shared" si="9"/>
        <v>0</v>
      </c>
      <c r="BD14" s="11">
        <f t="shared" si="9"/>
        <v>0</v>
      </c>
      <c r="BE14" s="11">
        <f t="shared" si="9"/>
        <v>0</v>
      </c>
    </row>
    <row r="15" spans="1:57">
      <c r="A15" s="8"/>
      <c r="B15" s="8"/>
      <c r="C15" s="1"/>
      <c r="D15" s="2"/>
      <c r="E15" s="1"/>
      <c r="F15" s="2"/>
      <c r="G15" s="1"/>
      <c r="H15" s="2"/>
      <c r="I15" s="1"/>
      <c r="J15" s="2"/>
      <c r="K15" s="2"/>
      <c r="L15" s="2"/>
      <c r="M15" s="2">
        <f t="shared" si="7"/>
        <v>0</v>
      </c>
      <c r="O15">
        <f t="shared" si="0"/>
        <v>0</v>
      </c>
      <c r="P15">
        <f t="shared" si="6"/>
        <v>0</v>
      </c>
      <c r="Q15">
        <f t="shared" si="6"/>
        <v>0</v>
      </c>
      <c r="R15">
        <f t="shared" si="6"/>
        <v>0</v>
      </c>
      <c r="S15">
        <f t="shared" si="6"/>
        <v>0</v>
      </c>
      <c r="T15">
        <f t="shared" si="6"/>
        <v>0</v>
      </c>
      <c r="U15">
        <f t="shared" si="6"/>
        <v>0</v>
      </c>
      <c r="V15">
        <f t="shared" si="6"/>
        <v>0</v>
      </c>
      <c r="W15">
        <f t="shared" si="6"/>
        <v>0</v>
      </c>
      <c r="X15">
        <f t="shared" si="6"/>
        <v>0</v>
      </c>
      <c r="Z15">
        <f t="shared" si="2"/>
        <v>0</v>
      </c>
      <c r="AA15">
        <f t="shared" si="3"/>
        <v>0</v>
      </c>
      <c r="AB15">
        <f t="shared" si="3"/>
        <v>0</v>
      </c>
      <c r="AC15">
        <f t="shared" si="3"/>
        <v>0</v>
      </c>
      <c r="AD15">
        <f t="shared" si="3"/>
        <v>0</v>
      </c>
      <c r="AE15">
        <f t="shared" si="3"/>
        <v>0</v>
      </c>
      <c r="AF15">
        <f t="shared" si="3"/>
        <v>0</v>
      </c>
      <c r="AG15">
        <f t="shared" si="3"/>
        <v>0</v>
      </c>
      <c r="AH15">
        <f t="shared" si="3"/>
        <v>0</v>
      </c>
      <c r="AI15">
        <f t="shared" si="3"/>
        <v>0</v>
      </c>
      <c r="AK15">
        <f t="shared" si="8"/>
        <v>0</v>
      </c>
      <c r="AL15">
        <f t="shared" si="8"/>
        <v>0</v>
      </c>
      <c r="AM15">
        <f t="shared" si="8"/>
        <v>0</v>
      </c>
      <c r="AN15">
        <f t="shared" si="8"/>
        <v>0</v>
      </c>
      <c r="AO15">
        <f t="shared" si="8"/>
        <v>0</v>
      </c>
      <c r="AP15">
        <f t="shared" si="8"/>
        <v>0</v>
      </c>
      <c r="AQ15">
        <f t="shared" si="8"/>
        <v>0</v>
      </c>
      <c r="AR15">
        <f t="shared" si="8"/>
        <v>0</v>
      </c>
      <c r="AS15">
        <f t="shared" si="8"/>
        <v>0</v>
      </c>
      <c r="AT15">
        <f t="shared" si="8"/>
        <v>0</v>
      </c>
      <c r="AV15">
        <f t="shared" si="9"/>
        <v>0</v>
      </c>
      <c r="AW15">
        <f t="shared" si="9"/>
        <v>0</v>
      </c>
      <c r="AX15">
        <f t="shared" si="9"/>
        <v>0</v>
      </c>
      <c r="AY15" s="11">
        <f t="shared" si="9"/>
        <v>0</v>
      </c>
      <c r="AZ15" s="11">
        <f t="shared" si="9"/>
        <v>0</v>
      </c>
      <c r="BA15" s="11">
        <f t="shared" si="9"/>
        <v>0</v>
      </c>
      <c r="BB15" s="11">
        <f t="shared" si="9"/>
        <v>0</v>
      </c>
      <c r="BC15" s="11">
        <f t="shared" si="9"/>
        <v>0</v>
      </c>
      <c r="BD15" s="11">
        <f t="shared" si="9"/>
        <v>0</v>
      </c>
      <c r="BE15" s="11">
        <f t="shared" si="9"/>
        <v>0</v>
      </c>
    </row>
    <row r="16" spans="1:57">
      <c r="A16" s="8"/>
      <c r="B16" s="8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 t="shared" si="7"/>
        <v>0</v>
      </c>
      <c r="O16">
        <f t="shared" si="0"/>
        <v>0</v>
      </c>
      <c r="P16">
        <f t="shared" si="6"/>
        <v>0</v>
      </c>
      <c r="Q16">
        <f t="shared" si="6"/>
        <v>0</v>
      </c>
      <c r="R16">
        <f t="shared" si="6"/>
        <v>0</v>
      </c>
      <c r="S16">
        <f t="shared" si="6"/>
        <v>0</v>
      </c>
      <c r="T16">
        <f t="shared" si="6"/>
        <v>0</v>
      </c>
      <c r="U16">
        <f t="shared" si="6"/>
        <v>0</v>
      </c>
      <c r="V16">
        <f t="shared" si="6"/>
        <v>0</v>
      </c>
      <c r="W16">
        <f t="shared" si="6"/>
        <v>0</v>
      </c>
      <c r="X16">
        <f t="shared" si="6"/>
        <v>0</v>
      </c>
      <c r="Z16">
        <f t="shared" si="2"/>
        <v>0</v>
      </c>
      <c r="AA16">
        <f t="shared" si="3"/>
        <v>0</v>
      </c>
      <c r="AB16">
        <f t="shared" si="3"/>
        <v>0</v>
      </c>
      <c r="AC16">
        <f t="shared" si="3"/>
        <v>0</v>
      </c>
      <c r="AD16">
        <f t="shared" si="3"/>
        <v>0</v>
      </c>
      <c r="AE16">
        <f t="shared" si="3"/>
        <v>0</v>
      </c>
      <c r="AF16">
        <f t="shared" si="3"/>
        <v>0</v>
      </c>
      <c r="AG16">
        <f t="shared" si="3"/>
        <v>0</v>
      </c>
      <c r="AH16">
        <f t="shared" si="3"/>
        <v>0</v>
      </c>
      <c r="AI16">
        <f t="shared" si="3"/>
        <v>0</v>
      </c>
      <c r="AK16">
        <f t="shared" si="8"/>
        <v>0</v>
      </c>
      <c r="AL16">
        <f t="shared" si="8"/>
        <v>0</v>
      </c>
      <c r="AM16">
        <f t="shared" si="8"/>
        <v>0</v>
      </c>
      <c r="AN16">
        <f t="shared" si="8"/>
        <v>0</v>
      </c>
      <c r="AO16">
        <f t="shared" si="8"/>
        <v>0</v>
      </c>
      <c r="AP16">
        <f t="shared" si="8"/>
        <v>0</v>
      </c>
      <c r="AQ16">
        <f t="shared" si="8"/>
        <v>0</v>
      </c>
      <c r="AR16">
        <f t="shared" si="8"/>
        <v>0</v>
      </c>
      <c r="AS16">
        <f t="shared" si="8"/>
        <v>0</v>
      </c>
      <c r="AT16">
        <f t="shared" si="8"/>
        <v>0</v>
      </c>
      <c r="AV16">
        <f t="shared" si="9"/>
        <v>0</v>
      </c>
      <c r="AW16">
        <f t="shared" si="9"/>
        <v>0</v>
      </c>
      <c r="AX16">
        <f t="shared" si="9"/>
        <v>0</v>
      </c>
      <c r="AY16" s="11">
        <f t="shared" si="9"/>
        <v>0</v>
      </c>
      <c r="AZ16" s="11">
        <f t="shared" si="9"/>
        <v>0</v>
      </c>
      <c r="BA16" s="11">
        <f t="shared" si="9"/>
        <v>0</v>
      </c>
      <c r="BB16" s="11">
        <f t="shared" si="9"/>
        <v>0</v>
      </c>
      <c r="BC16" s="11">
        <f t="shared" si="9"/>
        <v>0</v>
      </c>
      <c r="BD16" s="11">
        <f t="shared" si="9"/>
        <v>0</v>
      </c>
      <c r="BE16" s="11">
        <f t="shared" si="9"/>
        <v>0</v>
      </c>
    </row>
    <row r="17" spans="1:57">
      <c r="A17" s="6"/>
      <c r="B17" s="6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 t="shared" si="7"/>
        <v>0</v>
      </c>
      <c r="O17">
        <f t="shared" si="0"/>
        <v>0</v>
      </c>
      <c r="P17">
        <f t="shared" si="6"/>
        <v>0</v>
      </c>
      <c r="Q17">
        <f t="shared" si="6"/>
        <v>0</v>
      </c>
      <c r="R17">
        <f t="shared" si="6"/>
        <v>0</v>
      </c>
      <c r="S17">
        <f t="shared" si="6"/>
        <v>0</v>
      </c>
      <c r="T17">
        <f t="shared" si="6"/>
        <v>0</v>
      </c>
      <c r="U17">
        <f t="shared" si="6"/>
        <v>0</v>
      </c>
      <c r="V17">
        <f t="shared" si="6"/>
        <v>0</v>
      </c>
      <c r="W17">
        <f t="shared" si="6"/>
        <v>0</v>
      </c>
      <c r="X17">
        <f t="shared" si="6"/>
        <v>0</v>
      </c>
      <c r="Z17">
        <f t="shared" si="2"/>
        <v>0</v>
      </c>
      <c r="AA17">
        <f t="shared" si="3"/>
        <v>0</v>
      </c>
      <c r="AB17">
        <f t="shared" si="3"/>
        <v>0</v>
      </c>
      <c r="AC17">
        <f t="shared" si="3"/>
        <v>0</v>
      </c>
      <c r="AD17">
        <f t="shared" si="3"/>
        <v>0</v>
      </c>
      <c r="AE17">
        <f t="shared" si="3"/>
        <v>0</v>
      </c>
      <c r="AF17">
        <f t="shared" si="3"/>
        <v>0</v>
      </c>
      <c r="AG17">
        <f t="shared" si="3"/>
        <v>0</v>
      </c>
      <c r="AH17">
        <f t="shared" si="3"/>
        <v>0</v>
      </c>
      <c r="AI17">
        <f t="shared" si="3"/>
        <v>0</v>
      </c>
      <c r="AK17">
        <f t="shared" si="8"/>
        <v>0</v>
      </c>
      <c r="AL17">
        <f t="shared" si="8"/>
        <v>0</v>
      </c>
      <c r="AM17">
        <f t="shared" si="8"/>
        <v>0</v>
      </c>
      <c r="AN17">
        <f t="shared" si="8"/>
        <v>0</v>
      </c>
      <c r="AO17">
        <f t="shared" si="8"/>
        <v>0</v>
      </c>
      <c r="AP17">
        <f t="shared" si="8"/>
        <v>0</v>
      </c>
      <c r="AQ17">
        <f t="shared" si="8"/>
        <v>0</v>
      </c>
      <c r="AR17">
        <f t="shared" si="8"/>
        <v>0</v>
      </c>
      <c r="AS17">
        <f t="shared" si="8"/>
        <v>0</v>
      </c>
      <c r="AT17">
        <f t="shared" si="8"/>
        <v>0</v>
      </c>
      <c r="AV17">
        <f t="shared" si="9"/>
        <v>0</v>
      </c>
      <c r="AW17">
        <f t="shared" si="9"/>
        <v>0</v>
      </c>
      <c r="AX17">
        <f t="shared" si="9"/>
        <v>0</v>
      </c>
      <c r="AY17" s="11">
        <f t="shared" si="9"/>
        <v>0</v>
      </c>
      <c r="AZ17" s="11">
        <f t="shared" si="9"/>
        <v>0</v>
      </c>
      <c r="BA17" s="11">
        <f t="shared" si="9"/>
        <v>0</v>
      </c>
      <c r="BB17" s="11">
        <f t="shared" si="9"/>
        <v>0</v>
      </c>
      <c r="BC17" s="11">
        <f t="shared" si="9"/>
        <v>0</v>
      </c>
      <c r="BD17" s="11">
        <f t="shared" si="9"/>
        <v>0</v>
      </c>
      <c r="BE17" s="11">
        <f t="shared" si="9"/>
        <v>0</v>
      </c>
    </row>
    <row r="18" spans="1:57">
      <c r="A18" s="6"/>
      <c r="B18" s="6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 t="shared" si="7"/>
        <v>0</v>
      </c>
      <c r="O18">
        <f t="shared" si="0"/>
        <v>0</v>
      </c>
      <c r="P18">
        <f t="shared" si="6"/>
        <v>0</v>
      </c>
      <c r="Q18">
        <f t="shared" si="6"/>
        <v>0</v>
      </c>
      <c r="R18">
        <f t="shared" si="6"/>
        <v>0</v>
      </c>
      <c r="S18">
        <f t="shared" si="6"/>
        <v>0</v>
      </c>
      <c r="T18">
        <f t="shared" si="6"/>
        <v>0</v>
      </c>
      <c r="U18">
        <f t="shared" si="6"/>
        <v>0</v>
      </c>
      <c r="V18">
        <f t="shared" si="6"/>
        <v>0</v>
      </c>
      <c r="W18">
        <f t="shared" si="6"/>
        <v>0</v>
      </c>
      <c r="X18">
        <f t="shared" si="6"/>
        <v>0</v>
      </c>
      <c r="Z18">
        <f t="shared" si="2"/>
        <v>0</v>
      </c>
      <c r="AA18">
        <f t="shared" si="3"/>
        <v>0</v>
      </c>
      <c r="AB18">
        <f t="shared" si="3"/>
        <v>0</v>
      </c>
      <c r="AC18">
        <f t="shared" si="3"/>
        <v>0</v>
      </c>
      <c r="AD18">
        <f t="shared" si="3"/>
        <v>0</v>
      </c>
      <c r="AE18">
        <f t="shared" si="3"/>
        <v>0</v>
      </c>
      <c r="AF18">
        <f t="shared" si="3"/>
        <v>0</v>
      </c>
      <c r="AG18">
        <f t="shared" si="3"/>
        <v>0</v>
      </c>
      <c r="AH18">
        <f t="shared" si="3"/>
        <v>0</v>
      </c>
      <c r="AI18">
        <f t="shared" si="3"/>
        <v>0</v>
      </c>
      <c r="AK18">
        <f t="shared" si="8"/>
        <v>0</v>
      </c>
      <c r="AL18">
        <f t="shared" si="8"/>
        <v>0</v>
      </c>
      <c r="AM18">
        <f t="shared" si="8"/>
        <v>0</v>
      </c>
      <c r="AN18">
        <f t="shared" si="8"/>
        <v>0</v>
      </c>
      <c r="AO18">
        <f t="shared" si="8"/>
        <v>0</v>
      </c>
      <c r="AP18">
        <f t="shared" si="8"/>
        <v>0</v>
      </c>
      <c r="AQ18">
        <f t="shared" si="8"/>
        <v>0</v>
      </c>
      <c r="AR18">
        <f t="shared" si="8"/>
        <v>0</v>
      </c>
      <c r="AS18">
        <f t="shared" si="8"/>
        <v>0</v>
      </c>
      <c r="AT18">
        <f t="shared" si="8"/>
        <v>0</v>
      </c>
      <c r="AV18">
        <f t="shared" si="9"/>
        <v>0</v>
      </c>
      <c r="AW18">
        <f t="shared" si="9"/>
        <v>0</v>
      </c>
      <c r="AX18">
        <f t="shared" si="9"/>
        <v>0</v>
      </c>
      <c r="AY18" s="11">
        <f t="shared" si="9"/>
        <v>0</v>
      </c>
      <c r="AZ18" s="11">
        <f t="shared" si="9"/>
        <v>0</v>
      </c>
      <c r="BA18" s="11">
        <f t="shared" si="9"/>
        <v>0</v>
      </c>
      <c r="BB18" s="11">
        <f t="shared" si="9"/>
        <v>0</v>
      </c>
      <c r="BC18" s="11">
        <f t="shared" si="9"/>
        <v>0</v>
      </c>
      <c r="BD18" s="11">
        <f t="shared" si="9"/>
        <v>0</v>
      </c>
      <c r="BE18" s="11">
        <f t="shared" si="9"/>
        <v>0</v>
      </c>
    </row>
    <row r="19" spans="1:57">
      <c r="O19">
        <f>SUM(O3:O18)</f>
        <v>0</v>
      </c>
      <c r="P19">
        <f t="shared" ref="P19:X19" si="10">SUM(P3:P18)</f>
        <v>0</v>
      </c>
      <c r="Q19">
        <f t="shared" si="10"/>
        <v>0</v>
      </c>
      <c r="R19">
        <f t="shared" si="10"/>
        <v>0</v>
      </c>
      <c r="S19">
        <f t="shared" si="10"/>
        <v>0</v>
      </c>
      <c r="T19">
        <f t="shared" si="10"/>
        <v>0</v>
      </c>
      <c r="U19">
        <f t="shared" si="10"/>
        <v>0</v>
      </c>
      <c r="V19">
        <f t="shared" si="10"/>
        <v>0</v>
      </c>
      <c r="W19">
        <f t="shared" si="10"/>
        <v>0</v>
      </c>
      <c r="X19">
        <f t="shared" si="10"/>
        <v>0</v>
      </c>
      <c r="Z19">
        <f>SUM(Z3:Z18)</f>
        <v>0</v>
      </c>
      <c r="AA19">
        <f t="shared" ref="AA19:AI19" si="11">SUM(AA3:AA18)</f>
        <v>0</v>
      </c>
      <c r="AB19">
        <f t="shared" si="11"/>
        <v>0</v>
      </c>
      <c r="AC19">
        <f t="shared" si="11"/>
        <v>0</v>
      </c>
      <c r="AD19">
        <f t="shared" si="11"/>
        <v>0</v>
      </c>
      <c r="AE19">
        <f t="shared" si="11"/>
        <v>0</v>
      </c>
      <c r="AF19">
        <f t="shared" si="11"/>
        <v>0</v>
      </c>
      <c r="AG19">
        <f t="shared" si="11"/>
        <v>0</v>
      </c>
      <c r="AH19">
        <f t="shared" si="11"/>
        <v>0</v>
      </c>
      <c r="AI19">
        <f t="shared" si="11"/>
        <v>0</v>
      </c>
      <c r="AK19">
        <f>SUM(AK3:AK18)</f>
        <v>0</v>
      </c>
      <c r="AL19">
        <f t="shared" ref="AL19:AT19" si="12">SUM(AL3:AL18)</f>
        <v>0</v>
      </c>
      <c r="AM19">
        <f t="shared" si="12"/>
        <v>0</v>
      </c>
      <c r="AN19">
        <f t="shared" si="12"/>
        <v>0</v>
      </c>
      <c r="AO19">
        <f t="shared" si="12"/>
        <v>0</v>
      </c>
      <c r="AP19">
        <f t="shared" si="12"/>
        <v>0</v>
      </c>
      <c r="AQ19">
        <f t="shared" si="12"/>
        <v>0</v>
      </c>
      <c r="AR19">
        <f t="shared" si="12"/>
        <v>0</v>
      </c>
      <c r="AS19">
        <f t="shared" si="12"/>
        <v>0</v>
      </c>
      <c r="AT19">
        <f t="shared" si="12"/>
        <v>0</v>
      </c>
      <c r="AV19">
        <f>SUM(AV3:AV18)</f>
        <v>0</v>
      </c>
      <c r="AW19">
        <f t="shared" ref="AW19:BE19" si="13">SUM(AW3:AW18)</f>
        <v>0</v>
      </c>
      <c r="AX19">
        <f t="shared" si="13"/>
        <v>0</v>
      </c>
      <c r="AY19" s="11">
        <f t="shared" si="13"/>
        <v>0</v>
      </c>
      <c r="AZ19" s="11">
        <f t="shared" si="13"/>
        <v>0</v>
      </c>
      <c r="BA19" s="11">
        <f t="shared" si="13"/>
        <v>0</v>
      </c>
      <c r="BB19" s="11">
        <f t="shared" si="13"/>
        <v>0</v>
      </c>
      <c r="BC19" s="11">
        <f t="shared" si="13"/>
        <v>0</v>
      </c>
      <c r="BD19" s="11">
        <f t="shared" si="13"/>
        <v>0</v>
      </c>
      <c r="BE19" s="11">
        <f t="shared" si="13"/>
        <v>0</v>
      </c>
    </row>
    <row r="20" spans="1:57">
      <c r="X20" s="12"/>
      <c r="Y20" s="12"/>
      <c r="Z20" s="12"/>
      <c r="AA20" s="12"/>
      <c r="AB20" s="12"/>
      <c r="AC20" s="12"/>
    </row>
    <row r="21" spans="1:57"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7">
    <sortCondition descending="1" ref="M3:M7"/>
  </sortState>
  <dataValidations count="1">
    <dataValidation type="list" allowBlank="1" showInputMessage="1" showErrorMessage="1" sqref="B15:B18" xr:uid="{00000000-0002-0000-0200-000000000000}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BE31"/>
  <sheetViews>
    <sheetView workbookViewId="0">
      <selection activeCell="A28" sqref="A28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43</v>
      </c>
    </row>
    <row r="2" spans="1:57" ht="15.6">
      <c r="A2" s="5" t="s">
        <v>15</v>
      </c>
      <c r="B2" s="5" t="s">
        <v>16</v>
      </c>
      <c r="C2" s="7" t="s">
        <v>17</v>
      </c>
      <c r="D2" s="5" t="s">
        <v>18</v>
      </c>
      <c r="E2" s="7" t="s">
        <v>19</v>
      </c>
      <c r="F2" s="5" t="s">
        <v>20</v>
      </c>
      <c r="G2" s="7" t="s">
        <v>21</v>
      </c>
      <c r="H2" s="5" t="s">
        <v>22</v>
      </c>
      <c r="I2" s="7" t="s">
        <v>23</v>
      </c>
      <c r="J2" s="5" t="s">
        <v>24</v>
      </c>
      <c r="K2" s="5"/>
      <c r="L2" s="5"/>
      <c r="M2" s="5" t="s">
        <v>25</v>
      </c>
      <c r="N2" s="12"/>
      <c r="O2" s="20" t="s">
        <v>26</v>
      </c>
      <c r="P2" s="20" t="s">
        <v>27</v>
      </c>
      <c r="Q2" s="20" t="s">
        <v>28</v>
      </c>
      <c r="R2" s="20" t="s">
        <v>29</v>
      </c>
      <c r="S2" s="20" t="s">
        <v>30</v>
      </c>
      <c r="T2" s="20" t="s">
        <v>31</v>
      </c>
      <c r="U2" s="20" t="s">
        <v>32</v>
      </c>
      <c r="V2" s="20" t="s">
        <v>33</v>
      </c>
      <c r="W2" s="20" t="s">
        <v>34</v>
      </c>
      <c r="X2" s="20" t="s">
        <v>35</v>
      </c>
      <c r="Y2" s="11"/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1"/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33</v>
      </c>
      <c r="AS2" s="10" t="s">
        <v>34</v>
      </c>
      <c r="AT2" s="10" t="s">
        <v>35</v>
      </c>
      <c r="AU2" s="11"/>
      <c r="AV2" s="10" t="s">
        <v>26</v>
      </c>
      <c r="AW2" s="10" t="s">
        <v>27</v>
      </c>
      <c r="AX2" s="10" t="s">
        <v>28</v>
      </c>
      <c r="AY2" s="10" t="s">
        <v>29</v>
      </c>
      <c r="AZ2" s="10" t="s">
        <v>30</v>
      </c>
      <c r="BA2" s="10" t="s">
        <v>31</v>
      </c>
      <c r="BB2" s="10" t="s">
        <v>32</v>
      </c>
      <c r="BC2" s="10" t="s">
        <v>33</v>
      </c>
      <c r="BD2" s="10" t="s">
        <v>34</v>
      </c>
      <c r="BE2" s="10" t="s">
        <v>35</v>
      </c>
    </row>
    <row r="3" spans="1:57">
      <c r="A3" s="32" t="s">
        <v>44</v>
      </c>
      <c r="B3" s="32" t="s">
        <v>45</v>
      </c>
      <c r="C3" s="33">
        <v>11.48</v>
      </c>
      <c r="D3" s="32">
        <v>16</v>
      </c>
      <c r="E3" s="33">
        <v>11.24</v>
      </c>
      <c r="F3" s="32">
        <v>16</v>
      </c>
      <c r="G3" s="33">
        <v>10.72</v>
      </c>
      <c r="H3" s="32">
        <v>16</v>
      </c>
      <c r="I3" s="33"/>
      <c r="J3" s="32"/>
      <c r="K3" s="32"/>
      <c r="L3" s="32"/>
      <c r="M3" s="32">
        <f t="shared" ref="M3:M31" si="0">J3+H3+F3+D3+L3</f>
        <v>48</v>
      </c>
      <c r="N3" s="12"/>
      <c r="O3" s="19">
        <f>IF($B3=O$2,($D3),(0))</f>
        <v>0</v>
      </c>
      <c r="P3" s="19">
        <f t="shared" ref="P3:X3" si="1">IF($B3=P$2,($D3),(0))</f>
        <v>0</v>
      </c>
      <c r="Q3" s="19">
        <f t="shared" si="1"/>
        <v>0</v>
      </c>
      <c r="R3" s="19">
        <f t="shared" si="1"/>
        <v>0</v>
      </c>
      <c r="S3" s="19">
        <f t="shared" si="1"/>
        <v>0</v>
      </c>
      <c r="T3" s="19">
        <f t="shared" si="1"/>
        <v>0</v>
      </c>
      <c r="U3" s="19">
        <f t="shared" si="1"/>
        <v>0</v>
      </c>
      <c r="V3" s="19">
        <f t="shared" si="1"/>
        <v>0</v>
      </c>
      <c r="W3" s="19">
        <f t="shared" si="1"/>
        <v>0</v>
      </c>
      <c r="X3" s="19">
        <f t="shared" si="1"/>
        <v>0</v>
      </c>
      <c r="Y3" s="11"/>
      <c r="Z3" s="11">
        <f>IF($B3=Z$2,($F3),(0))</f>
        <v>0</v>
      </c>
      <c r="AA3" s="11">
        <f t="shared" ref="AA3:AI18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>IF($B3=AK$2,($H3),(0))</f>
        <v>0</v>
      </c>
      <c r="AL3" s="11">
        <f t="shared" ref="AL3:AT18" si="3">IF($B3=AL$2,($H3),(0))</f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>IF($B3=AV$2,($J3),(0))</f>
        <v>0</v>
      </c>
      <c r="AW3" s="11">
        <f t="shared" ref="AW3:BE18" si="4">IF($B3=AW$2,($J3),(0))</f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>
      <c r="A4" s="32" t="s">
        <v>46</v>
      </c>
      <c r="B4" s="32" t="s">
        <v>42</v>
      </c>
      <c r="C4" s="33">
        <v>11.97</v>
      </c>
      <c r="D4" s="32">
        <v>8</v>
      </c>
      <c r="E4" s="33">
        <v>11.46</v>
      </c>
      <c r="F4" s="32">
        <v>14</v>
      </c>
      <c r="G4" s="33">
        <v>10.95</v>
      </c>
      <c r="H4" s="32">
        <v>14</v>
      </c>
      <c r="I4" s="33"/>
      <c r="J4" s="32"/>
      <c r="K4" s="32"/>
      <c r="L4" s="32"/>
      <c r="M4" s="32">
        <f t="shared" si="0"/>
        <v>36</v>
      </c>
      <c r="N4" s="12"/>
      <c r="O4" s="19">
        <f t="shared" ref="O4:X18" si="5">IF($B4=O$2,($D4),(0))</f>
        <v>0</v>
      </c>
      <c r="P4" s="19">
        <f t="shared" si="5"/>
        <v>0</v>
      </c>
      <c r="Q4" s="19">
        <f t="shared" si="5"/>
        <v>0</v>
      </c>
      <c r="R4" s="19">
        <f t="shared" si="5"/>
        <v>0</v>
      </c>
      <c r="S4" s="19">
        <f t="shared" si="5"/>
        <v>0</v>
      </c>
      <c r="T4" s="19">
        <f t="shared" si="5"/>
        <v>0</v>
      </c>
      <c r="U4" s="19">
        <f t="shared" si="5"/>
        <v>0</v>
      </c>
      <c r="V4" s="19">
        <f t="shared" si="5"/>
        <v>0</v>
      </c>
      <c r="W4" s="19">
        <f t="shared" si="5"/>
        <v>0</v>
      </c>
      <c r="X4" s="19">
        <f t="shared" si="5"/>
        <v>0</v>
      </c>
      <c r="Y4" s="11"/>
      <c r="Z4" s="11">
        <f t="shared" ref="Z4:Z18" si="6">IF($B4=Z$2,($F4),(0))</f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ref="AK4:AK18" si="7">IF($B4=AK$2,($H4),(0))</f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ref="AV4:AV18" si="8">IF($B4=AV$2,($J4),(0))</f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>
      <c r="A5" s="32" t="s">
        <v>47</v>
      </c>
      <c r="B5" s="32" t="s">
        <v>42</v>
      </c>
      <c r="C5" s="32">
        <v>11.96</v>
      </c>
      <c r="D5" s="32">
        <v>10</v>
      </c>
      <c r="E5" s="32">
        <v>11.52</v>
      </c>
      <c r="F5" s="32">
        <v>12</v>
      </c>
      <c r="G5" s="33">
        <v>11.29</v>
      </c>
      <c r="H5" s="32">
        <v>12</v>
      </c>
      <c r="I5" s="33"/>
      <c r="J5" s="32"/>
      <c r="K5" s="32"/>
      <c r="L5" s="32"/>
      <c r="M5" s="32">
        <f t="shared" si="0"/>
        <v>34</v>
      </c>
      <c r="N5" s="12"/>
      <c r="O5" s="19">
        <f t="shared" si="5"/>
        <v>0</v>
      </c>
      <c r="P5" s="19">
        <f t="shared" si="5"/>
        <v>0</v>
      </c>
      <c r="Q5" s="19">
        <f t="shared" si="5"/>
        <v>0</v>
      </c>
      <c r="R5" s="19">
        <f t="shared" si="5"/>
        <v>0</v>
      </c>
      <c r="S5" s="19">
        <f t="shared" si="5"/>
        <v>0</v>
      </c>
      <c r="T5" s="19">
        <f t="shared" si="5"/>
        <v>0</v>
      </c>
      <c r="U5" s="19">
        <f t="shared" si="5"/>
        <v>0</v>
      </c>
      <c r="V5" s="19">
        <f t="shared" si="5"/>
        <v>0</v>
      </c>
      <c r="W5" s="19">
        <f t="shared" si="5"/>
        <v>0</v>
      </c>
      <c r="X5" s="19">
        <f t="shared" si="5"/>
        <v>0</v>
      </c>
      <c r="Y5" s="11"/>
      <c r="Z5" s="11">
        <f t="shared" si="6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7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8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>
      <c r="A6" s="32" t="s">
        <v>48</v>
      </c>
      <c r="B6" s="32" t="s">
        <v>45</v>
      </c>
      <c r="C6" s="33">
        <v>11.64</v>
      </c>
      <c r="D6" s="32">
        <v>14</v>
      </c>
      <c r="E6" s="33"/>
      <c r="F6" s="32"/>
      <c r="G6" s="32">
        <v>11.54</v>
      </c>
      <c r="H6" s="32">
        <v>4</v>
      </c>
      <c r="I6" s="32"/>
      <c r="J6" s="32"/>
      <c r="K6" s="32"/>
      <c r="L6" s="32"/>
      <c r="M6" s="32">
        <f t="shared" si="0"/>
        <v>18</v>
      </c>
      <c r="N6" s="12"/>
      <c r="O6" s="19">
        <f t="shared" si="5"/>
        <v>0</v>
      </c>
      <c r="P6" s="19">
        <f t="shared" si="5"/>
        <v>0</v>
      </c>
      <c r="Q6" s="19">
        <f t="shared" si="5"/>
        <v>0</v>
      </c>
      <c r="R6" s="19">
        <f t="shared" si="5"/>
        <v>0</v>
      </c>
      <c r="S6" s="19">
        <f t="shared" si="5"/>
        <v>0</v>
      </c>
      <c r="T6" s="19">
        <f t="shared" si="5"/>
        <v>0</v>
      </c>
      <c r="U6" s="19">
        <f t="shared" si="5"/>
        <v>0</v>
      </c>
      <c r="V6" s="19">
        <f t="shared" si="5"/>
        <v>0</v>
      </c>
      <c r="W6" s="19">
        <f t="shared" si="5"/>
        <v>0</v>
      </c>
      <c r="X6" s="19">
        <f t="shared" si="5"/>
        <v>0</v>
      </c>
      <c r="Y6" s="11"/>
      <c r="Z6" s="11">
        <f t="shared" si="6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7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8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32" t="s">
        <v>49</v>
      </c>
      <c r="B7" s="32" t="s">
        <v>37</v>
      </c>
      <c r="C7" s="33">
        <v>12.14</v>
      </c>
      <c r="D7" s="32">
        <v>6</v>
      </c>
      <c r="E7" s="33">
        <v>11.84</v>
      </c>
      <c r="F7" s="32">
        <v>6</v>
      </c>
      <c r="G7" s="33">
        <v>11.49</v>
      </c>
      <c r="H7" s="32">
        <v>6</v>
      </c>
      <c r="I7" s="33"/>
      <c r="J7" s="32"/>
      <c r="K7" s="32"/>
      <c r="L7" s="32"/>
      <c r="M7" s="32">
        <f t="shared" si="0"/>
        <v>18</v>
      </c>
      <c r="N7" s="12"/>
      <c r="O7" s="19">
        <f t="shared" si="5"/>
        <v>0</v>
      </c>
      <c r="P7" s="19">
        <f t="shared" si="5"/>
        <v>0</v>
      </c>
      <c r="Q7" s="19">
        <f t="shared" si="5"/>
        <v>0</v>
      </c>
      <c r="R7" s="19">
        <f t="shared" si="5"/>
        <v>0</v>
      </c>
      <c r="S7" s="19">
        <f t="shared" si="5"/>
        <v>0</v>
      </c>
      <c r="T7" s="19">
        <f t="shared" si="5"/>
        <v>0</v>
      </c>
      <c r="U7" s="19">
        <f t="shared" si="5"/>
        <v>0</v>
      </c>
      <c r="V7" s="19">
        <f t="shared" si="5"/>
        <v>0</v>
      </c>
      <c r="W7" s="19">
        <f t="shared" si="5"/>
        <v>0</v>
      </c>
      <c r="X7" s="19">
        <f t="shared" si="5"/>
        <v>0</v>
      </c>
      <c r="Y7" s="11"/>
      <c r="Z7" s="11">
        <f t="shared" si="6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/>
      <c r="AK7" s="11">
        <f t="shared" si="7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>
        <f t="shared" si="3"/>
        <v>0</v>
      </c>
      <c r="AU7" s="11"/>
      <c r="AV7" s="11">
        <f t="shared" si="8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>
      <c r="A8" s="32" t="s">
        <v>50</v>
      </c>
      <c r="B8" s="32" t="s">
        <v>45</v>
      </c>
      <c r="C8" s="33">
        <v>11.94</v>
      </c>
      <c r="D8" s="32">
        <v>12</v>
      </c>
      <c r="E8" s="33">
        <v>11.86</v>
      </c>
      <c r="F8" s="32">
        <v>2</v>
      </c>
      <c r="G8" s="33"/>
      <c r="H8" s="32"/>
      <c r="I8" s="33"/>
      <c r="J8" s="32"/>
      <c r="K8" s="32"/>
      <c r="L8" s="32"/>
      <c r="M8" s="32">
        <f t="shared" si="0"/>
        <v>14</v>
      </c>
      <c r="N8" s="12"/>
      <c r="O8" s="19">
        <f t="shared" si="5"/>
        <v>0</v>
      </c>
      <c r="P8" s="19">
        <f t="shared" si="5"/>
        <v>0</v>
      </c>
      <c r="Q8" s="19">
        <f t="shared" si="5"/>
        <v>0</v>
      </c>
      <c r="R8" s="19">
        <f t="shared" si="5"/>
        <v>0</v>
      </c>
      <c r="S8" s="19">
        <f t="shared" si="5"/>
        <v>0</v>
      </c>
      <c r="T8" s="19">
        <f t="shared" si="5"/>
        <v>0</v>
      </c>
      <c r="U8" s="19">
        <f t="shared" si="5"/>
        <v>0</v>
      </c>
      <c r="V8" s="19">
        <f t="shared" si="5"/>
        <v>0</v>
      </c>
      <c r="W8" s="19">
        <f t="shared" si="5"/>
        <v>0</v>
      </c>
      <c r="X8" s="19">
        <f t="shared" si="5"/>
        <v>0</v>
      </c>
      <c r="Y8" s="11"/>
      <c r="Z8" s="11">
        <f t="shared" si="6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7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8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32" t="s">
        <v>51</v>
      </c>
      <c r="B9" s="32" t="s">
        <v>52</v>
      </c>
      <c r="C9" s="33"/>
      <c r="D9" s="32"/>
      <c r="E9" s="33">
        <v>11.84</v>
      </c>
      <c r="F9" s="32">
        <v>6</v>
      </c>
      <c r="G9" s="32">
        <v>11.35</v>
      </c>
      <c r="H9" s="32">
        <v>8</v>
      </c>
      <c r="I9" s="32"/>
      <c r="J9" s="32"/>
      <c r="K9" s="32"/>
      <c r="L9" s="32"/>
      <c r="M9" s="32">
        <f t="shared" si="0"/>
        <v>14</v>
      </c>
      <c r="N9" s="12"/>
      <c r="O9" s="19">
        <f t="shared" si="5"/>
        <v>0</v>
      </c>
      <c r="P9" s="19">
        <f t="shared" si="5"/>
        <v>0</v>
      </c>
      <c r="Q9" s="19">
        <f t="shared" si="5"/>
        <v>0</v>
      </c>
      <c r="R9" s="19">
        <f t="shared" si="5"/>
        <v>0</v>
      </c>
      <c r="S9" s="19">
        <f t="shared" si="5"/>
        <v>0</v>
      </c>
      <c r="T9" s="19">
        <f t="shared" si="5"/>
        <v>0</v>
      </c>
      <c r="U9" s="19">
        <f t="shared" si="5"/>
        <v>0</v>
      </c>
      <c r="V9" s="19">
        <f t="shared" si="5"/>
        <v>0</v>
      </c>
      <c r="W9" s="19">
        <f t="shared" si="5"/>
        <v>0</v>
      </c>
      <c r="X9" s="19">
        <f t="shared" si="5"/>
        <v>0</v>
      </c>
      <c r="Y9" s="11"/>
      <c r="Z9" s="11">
        <f t="shared" si="6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7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8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>
      <c r="A10" s="32" t="s">
        <v>53</v>
      </c>
      <c r="B10" s="32" t="s">
        <v>45</v>
      </c>
      <c r="C10" s="33"/>
      <c r="D10" s="32"/>
      <c r="E10" s="33">
        <v>11.74</v>
      </c>
      <c r="F10" s="32">
        <v>10</v>
      </c>
      <c r="G10" s="32"/>
      <c r="H10" s="32"/>
      <c r="I10" s="32"/>
      <c r="J10" s="32"/>
      <c r="K10" s="32"/>
      <c r="L10" s="32"/>
      <c r="M10" s="32">
        <f t="shared" si="0"/>
        <v>10</v>
      </c>
      <c r="N10" s="12"/>
      <c r="O10" s="19">
        <f t="shared" si="5"/>
        <v>0</v>
      </c>
      <c r="P10" s="19">
        <f t="shared" si="5"/>
        <v>0</v>
      </c>
      <c r="Q10" s="19">
        <f t="shared" si="5"/>
        <v>0</v>
      </c>
      <c r="R10" s="19">
        <f t="shared" si="5"/>
        <v>0</v>
      </c>
      <c r="S10" s="19">
        <f t="shared" si="5"/>
        <v>0</v>
      </c>
      <c r="T10" s="19">
        <f t="shared" si="5"/>
        <v>0</v>
      </c>
      <c r="U10" s="19">
        <f t="shared" si="5"/>
        <v>0</v>
      </c>
      <c r="V10" s="19">
        <f t="shared" si="5"/>
        <v>0</v>
      </c>
      <c r="W10" s="19">
        <f t="shared" si="5"/>
        <v>0</v>
      </c>
      <c r="X10" s="19">
        <f t="shared" si="5"/>
        <v>0</v>
      </c>
      <c r="Y10" s="11"/>
      <c r="Z10" s="11">
        <f t="shared" si="6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7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8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32" t="s">
        <v>54</v>
      </c>
      <c r="B11" s="32" t="s">
        <v>52</v>
      </c>
      <c r="C11" s="32"/>
      <c r="D11" s="32"/>
      <c r="E11" s="32"/>
      <c r="F11" s="32"/>
      <c r="G11" s="32">
        <v>11.31</v>
      </c>
      <c r="H11" s="32">
        <v>10</v>
      </c>
      <c r="I11" s="32"/>
      <c r="J11" s="32"/>
      <c r="K11" s="32"/>
      <c r="L11" s="32"/>
      <c r="M11" s="32">
        <f t="shared" si="0"/>
        <v>10</v>
      </c>
      <c r="N11" s="12"/>
      <c r="O11" s="19">
        <f t="shared" si="5"/>
        <v>0</v>
      </c>
      <c r="P11" s="19">
        <f t="shared" si="5"/>
        <v>0</v>
      </c>
      <c r="Q11" s="19">
        <f t="shared" si="5"/>
        <v>0</v>
      </c>
      <c r="R11" s="19">
        <f t="shared" si="5"/>
        <v>0</v>
      </c>
      <c r="S11" s="19">
        <f t="shared" si="5"/>
        <v>0</v>
      </c>
      <c r="T11" s="19">
        <f t="shared" si="5"/>
        <v>0</v>
      </c>
      <c r="U11" s="19">
        <f t="shared" si="5"/>
        <v>0</v>
      </c>
      <c r="V11" s="19">
        <f t="shared" si="5"/>
        <v>0</v>
      </c>
      <c r="W11" s="19">
        <f t="shared" si="5"/>
        <v>0</v>
      </c>
      <c r="X11" s="19">
        <f t="shared" si="5"/>
        <v>0</v>
      </c>
      <c r="Y11" s="11"/>
      <c r="Z11" s="11">
        <f t="shared" si="6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7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8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>
      <c r="A12" s="32" t="s">
        <v>55</v>
      </c>
      <c r="B12" s="32" t="s">
        <v>42</v>
      </c>
      <c r="C12" s="33"/>
      <c r="D12" s="32"/>
      <c r="E12" s="33">
        <v>11.76</v>
      </c>
      <c r="F12" s="32">
        <v>8</v>
      </c>
      <c r="G12" s="33"/>
      <c r="H12" s="32"/>
      <c r="I12" s="33"/>
      <c r="J12" s="32"/>
      <c r="K12" s="32"/>
      <c r="L12" s="32"/>
      <c r="M12" s="32">
        <f t="shared" si="0"/>
        <v>8</v>
      </c>
      <c r="N12" s="12"/>
      <c r="O12" s="19">
        <f t="shared" si="5"/>
        <v>0</v>
      </c>
      <c r="P12" s="19">
        <f t="shared" si="5"/>
        <v>0</v>
      </c>
      <c r="Q12" s="19">
        <f t="shared" si="5"/>
        <v>0</v>
      </c>
      <c r="R12" s="19">
        <f t="shared" si="5"/>
        <v>0</v>
      </c>
      <c r="S12" s="19">
        <f t="shared" si="5"/>
        <v>0</v>
      </c>
      <c r="T12" s="19">
        <f t="shared" si="5"/>
        <v>0</v>
      </c>
      <c r="U12" s="19">
        <f t="shared" si="5"/>
        <v>0</v>
      </c>
      <c r="V12" s="19">
        <f t="shared" si="5"/>
        <v>0</v>
      </c>
      <c r="W12" s="19">
        <f t="shared" si="5"/>
        <v>0</v>
      </c>
      <c r="X12" s="19">
        <f t="shared" si="5"/>
        <v>0</v>
      </c>
      <c r="Y12" s="11"/>
      <c r="Z12" s="11">
        <f t="shared" si="6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7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>
        <f t="shared" si="3"/>
        <v>0</v>
      </c>
      <c r="AU12" s="11"/>
      <c r="AV12" s="11">
        <f t="shared" si="8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32" t="s">
        <v>56</v>
      </c>
      <c r="B13" s="32" t="s">
        <v>57</v>
      </c>
      <c r="C13" s="32"/>
      <c r="D13" s="32"/>
      <c r="E13" s="33">
        <v>11.85</v>
      </c>
      <c r="F13" s="32">
        <v>4</v>
      </c>
      <c r="G13" s="32">
        <v>11.99</v>
      </c>
      <c r="H13" s="32">
        <v>1</v>
      </c>
      <c r="I13" s="32"/>
      <c r="J13" s="32"/>
      <c r="K13" s="32"/>
      <c r="L13" s="32"/>
      <c r="M13" s="32">
        <f t="shared" si="0"/>
        <v>5</v>
      </c>
      <c r="N13" s="12"/>
      <c r="O13" s="19">
        <f t="shared" si="5"/>
        <v>0</v>
      </c>
      <c r="P13" s="19">
        <f t="shared" si="5"/>
        <v>0</v>
      </c>
      <c r="Q13" s="19">
        <f t="shared" si="5"/>
        <v>0</v>
      </c>
      <c r="R13" s="19">
        <f t="shared" si="5"/>
        <v>0</v>
      </c>
      <c r="S13" s="19">
        <f t="shared" si="5"/>
        <v>0</v>
      </c>
      <c r="T13" s="19">
        <f t="shared" si="5"/>
        <v>0</v>
      </c>
      <c r="U13" s="19">
        <f t="shared" si="5"/>
        <v>0</v>
      </c>
      <c r="V13" s="19">
        <f t="shared" si="5"/>
        <v>0</v>
      </c>
      <c r="W13" s="19">
        <f t="shared" si="5"/>
        <v>0</v>
      </c>
      <c r="X13" s="19">
        <f t="shared" si="5"/>
        <v>0</v>
      </c>
      <c r="Y13" s="11"/>
      <c r="Z13" s="11">
        <f t="shared" si="6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7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8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32" t="s">
        <v>58</v>
      </c>
      <c r="B14" s="32" t="s">
        <v>59</v>
      </c>
      <c r="C14" s="33">
        <v>12.39</v>
      </c>
      <c r="D14" s="32">
        <v>4</v>
      </c>
      <c r="E14" s="32"/>
      <c r="F14" s="32"/>
      <c r="G14" s="33">
        <v>11.71</v>
      </c>
      <c r="H14" s="32">
        <v>1</v>
      </c>
      <c r="I14" s="33"/>
      <c r="J14" s="32"/>
      <c r="K14" s="32"/>
      <c r="L14" s="32"/>
      <c r="M14" s="32">
        <f t="shared" si="0"/>
        <v>5</v>
      </c>
      <c r="N14" s="12"/>
      <c r="O14" s="19">
        <f t="shared" si="5"/>
        <v>0</v>
      </c>
      <c r="P14" s="19">
        <f t="shared" si="5"/>
        <v>0</v>
      </c>
      <c r="Q14" s="19">
        <f t="shared" si="5"/>
        <v>0</v>
      </c>
      <c r="R14" s="19">
        <f t="shared" si="5"/>
        <v>0</v>
      </c>
      <c r="S14" s="19">
        <f t="shared" si="5"/>
        <v>0</v>
      </c>
      <c r="T14" s="19">
        <f t="shared" si="5"/>
        <v>0</v>
      </c>
      <c r="U14" s="19">
        <f t="shared" si="5"/>
        <v>0</v>
      </c>
      <c r="V14" s="19">
        <f t="shared" si="5"/>
        <v>0</v>
      </c>
      <c r="W14" s="19">
        <f t="shared" si="5"/>
        <v>0</v>
      </c>
      <c r="X14" s="19">
        <f t="shared" si="5"/>
        <v>0</v>
      </c>
      <c r="Y14" s="11"/>
      <c r="Z14" s="11">
        <f t="shared" si="6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7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8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32" t="s">
        <v>60</v>
      </c>
      <c r="B15" s="32" t="s">
        <v>61</v>
      </c>
      <c r="C15" s="33">
        <v>12.44</v>
      </c>
      <c r="D15" s="32">
        <v>2</v>
      </c>
      <c r="E15" s="32">
        <v>12.15</v>
      </c>
      <c r="F15" s="32">
        <v>1</v>
      </c>
      <c r="G15" s="33">
        <v>11.58</v>
      </c>
      <c r="H15" s="32">
        <v>2</v>
      </c>
      <c r="I15" s="33"/>
      <c r="J15" s="32"/>
      <c r="K15" s="32"/>
      <c r="L15" s="32"/>
      <c r="M15" s="32">
        <f t="shared" si="0"/>
        <v>5</v>
      </c>
      <c r="N15" s="12"/>
      <c r="O15" s="19">
        <f t="shared" si="5"/>
        <v>0</v>
      </c>
      <c r="P15" s="19">
        <f t="shared" si="5"/>
        <v>0</v>
      </c>
      <c r="Q15" s="19">
        <f t="shared" si="5"/>
        <v>0</v>
      </c>
      <c r="R15" s="19">
        <f t="shared" si="5"/>
        <v>0</v>
      </c>
      <c r="S15" s="19">
        <f t="shared" si="5"/>
        <v>0</v>
      </c>
      <c r="T15" s="19">
        <f t="shared" si="5"/>
        <v>0</v>
      </c>
      <c r="U15" s="19">
        <f t="shared" si="5"/>
        <v>0</v>
      </c>
      <c r="V15" s="19">
        <f t="shared" si="5"/>
        <v>0</v>
      </c>
      <c r="W15" s="19">
        <f t="shared" si="5"/>
        <v>0</v>
      </c>
      <c r="X15" s="19">
        <f t="shared" si="5"/>
        <v>0</v>
      </c>
      <c r="Y15" s="11"/>
      <c r="Z15" s="11">
        <f t="shared" si="6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>
        <f t="shared" si="2"/>
        <v>0</v>
      </c>
      <c r="AJ15" s="11"/>
      <c r="AK15" s="11">
        <f t="shared" si="7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>
        <f t="shared" si="3"/>
        <v>0</v>
      </c>
      <c r="AU15" s="11"/>
      <c r="AV15" s="11">
        <f t="shared" si="8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>
      <c r="A16" s="32" t="s">
        <v>62</v>
      </c>
      <c r="B16" s="32" t="s">
        <v>42</v>
      </c>
      <c r="C16" s="33">
        <v>12.52</v>
      </c>
      <c r="D16" s="32">
        <v>1</v>
      </c>
      <c r="E16" s="33">
        <v>12.18</v>
      </c>
      <c r="F16" s="32">
        <v>1</v>
      </c>
      <c r="G16" s="32">
        <v>12.16</v>
      </c>
      <c r="H16" s="32">
        <v>1</v>
      </c>
      <c r="I16" s="32"/>
      <c r="J16" s="32"/>
      <c r="K16" s="32"/>
      <c r="L16" s="32"/>
      <c r="M16" s="32">
        <f t="shared" si="0"/>
        <v>3</v>
      </c>
      <c r="N16" s="12"/>
      <c r="O16" s="19">
        <f t="shared" si="5"/>
        <v>0</v>
      </c>
      <c r="P16" s="19">
        <f t="shared" si="5"/>
        <v>0</v>
      </c>
      <c r="Q16" s="19">
        <f t="shared" si="5"/>
        <v>0</v>
      </c>
      <c r="R16" s="19">
        <f t="shared" si="5"/>
        <v>0</v>
      </c>
      <c r="S16" s="19">
        <f t="shared" si="5"/>
        <v>0</v>
      </c>
      <c r="T16" s="19">
        <f t="shared" si="5"/>
        <v>0</v>
      </c>
      <c r="U16" s="19">
        <f t="shared" si="5"/>
        <v>0</v>
      </c>
      <c r="V16" s="19">
        <f t="shared" si="5"/>
        <v>0</v>
      </c>
      <c r="W16" s="19">
        <f t="shared" si="5"/>
        <v>0</v>
      </c>
      <c r="X16" s="19">
        <f t="shared" si="5"/>
        <v>0</v>
      </c>
      <c r="Y16" s="11"/>
      <c r="Z16" s="11">
        <f t="shared" si="6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0</v>
      </c>
      <c r="AH16" s="11">
        <f t="shared" si="2"/>
        <v>0</v>
      </c>
      <c r="AI16" s="11">
        <f t="shared" si="2"/>
        <v>0</v>
      </c>
      <c r="AJ16" s="11"/>
      <c r="AK16" s="11">
        <f t="shared" si="7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>
        <f t="shared" si="3"/>
        <v>0</v>
      </c>
      <c r="AU16" s="11"/>
      <c r="AV16" s="11">
        <f t="shared" si="8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>
      <c r="A17" s="32" t="s">
        <v>63</v>
      </c>
      <c r="B17" s="32" t="s">
        <v>37</v>
      </c>
      <c r="C17" s="33">
        <v>12.53</v>
      </c>
      <c r="D17" s="32">
        <v>1</v>
      </c>
      <c r="E17" s="32">
        <v>12.11</v>
      </c>
      <c r="F17" s="32">
        <v>1</v>
      </c>
      <c r="G17" s="33"/>
      <c r="H17" s="32"/>
      <c r="I17" s="33"/>
      <c r="J17" s="32"/>
      <c r="K17" s="32"/>
      <c r="L17" s="32"/>
      <c r="M17" s="32">
        <f t="shared" si="0"/>
        <v>2</v>
      </c>
      <c r="N17" s="12"/>
      <c r="O17" s="19">
        <f t="shared" si="5"/>
        <v>0</v>
      </c>
      <c r="P17" s="19">
        <f t="shared" si="5"/>
        <v>0</v>
      </c>
      <c r="Q17" s="19">
        <f t="shared" si="5"/>
        <v>0</v>
      </c>
      <c r="R17" s="19">
        <f t="shared" si="5"/>
        <v>0</v>
      </c>
      <c r="S17" s="19">
        <f t="shared" si="5"/>
        <v>0</v>
      </c>
      <c r="T17" s="19">
        <f t="shared" si="5"/>
        <v>0</v>
      </c>
      <c r="U17" s="19">
        <f t="shared" si="5"/>
        <v>0</v>
      </c>
      <c r="V17" s="19">
        <f t="shared" si="5"/>
        <v>0</v>
      </c>
      <c r="W17" s="19">
        <f t="shared" si="5"/>
        <v>0</v>
      </c>
      <c r="X17" s="19">
        <f t="shared" si="5"/>
        <v>0</v>
      </c>
      <c r="Y17" s="11"/>
      <c r="Z17" s="11">
        <f t="shared" si="6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7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/>
      <c r="AV17" s="11">
        <f t="shared" si="8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>
      <c r="A18" s="32" t="s">
        <v>64</v>
      </c>
      <c r="B18" s="32" t="s">
        <v>65</v>
      </c>
      <c r="C18" s="32">
        <v>12.54</v>
      </c>
      <c r="D18" s="32">
        <v>1</v>
      </c>
      <c r="E18" s="30">
        <v>12.2</v>
      </c>
      <c r="F18" s="32">
        <v>1</v>
      </c>
      <c r="G18" s="32"/>
      <c r="H18" s="32"/>
      <c r="I18" s="32"/>
      <c r="J18" s="32"/>
      <c r="K18" s="32"/>
      <c r="L18" s="32"/>
      <c r="M18" s="32">
        <f t="shared" si="0"/>
        <v>2</v>
      </c>
      <c r="N18" s="12"/>
      <c r="O18" s="19">
        <f t="shared" si="5"/>
        <v>0</v>
      </c>
      <c r="P18" s="19">
        <f t="shared" si="5"/>
        <v>0</v>
      </c>
      <c r="Q18" s="19">
        <f t="shared" si="5"/>
        <v>0</v>
      </c>
      <c r="R18" s="19">
        <f t="shared" si="5"/>
        <v>0</v>
      </c>
      <c r="S18" s="19">
        <f t="shared" si="5"/>
        <v>0</v>
      </c>
      <c r="T18" s="19">
        <f t="shared" si="5"/>
        <v>0</v>
      </c>
      <c r="U18" s="19">
        <f t="shared" si="5"/>
        <v>0</v>
      </c>
      <c r="V18" s="19">
        <f t="shared" si="5"/>
        <v>0</v>
      </c>
      <c r="W18" s="19">
        <f t="shared" si="5"/>
        <v>0</v>
      </c>
      <c r="X18" s="19">
        <f t="shared" si="5"/>
        <v>0</v>
      </c>
      <c r="Y18" s="11"/>
      <c r="Z18" s="11">
        <f t="shared" si="6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7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>
        <f t="shared" si="3"/>
        <v>0</v>
      </c>
      <c r="AU18" s="11"/>
      <c r="AV18" s="11">
        <f t="shared" si="8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>
      <c r="A19" s="32" t="s">
        <v>66</v>
      </c>
      <c r="B19" s="32" t="s">
        <v>39</v>
      </c>
      <c r="C19" s="33">
        <v>12.58</v>
      </c>
      <c r="D19" s="32">
        <v>1</v>
      </c>
      <c r="E19" s="33">
        <v>12.32</v>
      </c>
      <c r="F19" s="30">
        <v>1</v>
      </c>
      <c r="G19" s="30"/>
      <c r="H19" s="30"/>
      <c r="I19" s="30"/>
      <c r="J19" s="30"/>
      <c r="K19" s="30"/>
      <c r="L19" s="30"/>
      <c r="M19" s="32">
        <f t="shared" si="0"/>
        <v>2</v>
      </c>
      <c r="N19" s="12"/>
      <c r="O19" s="19">
        <f>SUM(O3:O18)</f>
        <v>0</v>
      </c>
      <c r="P19" s="19">
        <f t="shared" ref="P19:X19" si="9">SUM(P3:P18)</f>
        <v>0</v>
      </c>
      <c r="Q19" s="19">
        <f t="shared" si="9"/>
        <v>0</v>
      </c>
      <c r="R19" s="19">
        <f t="shared" si="9"/>
        <v>0</v>
      </c>
      <c r="S19" s="19">
        <f t="shared" si="9"/>
        <v>0</v>
      </c>
      <c r="T19" s="19">
        <f t="shared" si="9"/>
        <v>0</v>
      </c>
      <c r="U19" s="19">
        <f t="shared" si="9"/>
        <v>0</v>
      </c>
      <c r="V19" s="19">
        <f t="shared" si="9"/>
        <v>0</v>
      </c>
      <c r="W19" s="19">
        <f t="shared" si="9"/>
        <v>0</v>
      </c>
      <c r="X19" s="19">
        <f t="shared" si="9"/>
        <v>0</v>
      </c>
      <c r="Y19" s="11"/>
      <c r="Z19" s="11">
        <f>SUM(Z3:Z18)</f>
        <v>0</v>
      </c>
      <c r="AA19" s="11">
        <f t="shared" ref="AA19:AI19" si="10">SUM(AA3:AA18)</f>
        <v>0</v>
      </c>
      <c r="AB19" s="11">
        <f t="shared" si="10"/>
        <v>0</v>
      </c>
      <c r="AC19" s="11">
        <f t="shared" si="10"/>
        <v>0</v>
      </c>
      <c r="AD19" s="11">
        <f t="shared" si="10"/>
        <v>0</v>
      </c>
      <c r="AE19" s="11">
        <f t="shared" si="10"/>
        <v>0</v>
      </c>
      <c r="AF19" s="11">
        <f t="shared" si="10"/>
        <v>0</v>
      </c>
      <c r="AG19" s="11">
        <f t="shared" si="10"/>
        <v>0</v>
      </c>
      <c r="AH19" s="11">
        <f t="shared" si="10"/>
        <v>0</v>
      </c>
      <c r="AI19" s="11">
        <f t="shared" si="10"/>
        <v>0</v>
      </c>
      <c r="AJ19" s="11"/>
      <c r="AK19" s="11">
        <f>SUM(AK3:AK18)</f>
        <v>0</v>
      </c>
      <c r="AL19" s="11">
        <f t="shared" ref="AL19:AT19" si="11">SUM(AL3:AL18)</f>
        <v>0</v>
      </c>
      <c r="AM19" s="11">
        <f t="shared" si="11"/>
        <v>0</v>
      </c>
      <c r="AN19" s="11">
        <f t="shared" si="11"/>
        <v>0</v>
      </c>
      <c r="AO19" s="11">
        <f t="shared" si="11"/>
        <v>0</v>
      </c>
      <c r="AP19" s="11">
        <f t="shared" si="11"/>
        <v>0</v>
      </c>
      <c r="AQ19" s="11">
        <f t="shared" si="11"/>
        <v>0</v>
      </c>
      <c r="AR19" s="11">
        <f t="shared" si="11"/>
        <v>0</v>
      </c>
      <c r="AS19" s="11">
        <f t="shared" si="11"/>
        <v>0</v>
      </c>
      <c r="AT19" s="11">
        <f t="shared" si="11"/>
        <v>0</v>
      </c>
      <c r="AU19" s="11"/>
      <c r="AV19" s="11">
        <f>SUM(AV3:AV18)</f>
        <v>0</v>
      </c>
      <c r="AW19" s="11">
        <f t="shared" ref="AW19:BE19" si="12">SUM(AW3:AW18)</f>
        <v>0</v>
      </c>
      <c r="AX19" s="11">
        <f t="shared" si="12"/>
        <v>0</v>
      </c>
      <c r="AY19" s="11">
        <f t="shared" si="12"/>
        <v>0</v>
      </c>
      <c r="AZ19" s="11">
        <f t="shared" si="12"/>
        <v>0</v>
      </c>
      <c r="BA19" s="11">
        <f t="shared" si="12"/>
        <v>0</v>
      </c>
      <c r="BB19" s="11">
        <f t="shared" si="12"/>
        <v>0</v>
      </c>
      <c r="BC19" s="11">
        <f t="shared" si="12"/>
        <v>0</v>
      </c>
      <c r="BD19" s="11">
        <f t="shared" si="12"/>
        <v>0</v>
      </c>
      <c r="BE19" s="11">
        <f t="shared" si="12"/>
        <v>0</v>
      </c>
    </row>
    <row r="20" spans="1:57">
      <c r="A20" s="32" t="s">
        <v>67</v>
      </c>
      <c r="B20" s="32" t="s">
        <v>45</v>
      </c>
      <c r="C20" s="30">
        <v>12.93</v>
      </c>
      <c r="D20" s="30">
        <v>1</v>
      </c>
      <c r="E20" s="33">
        <v>12.47</v>
      </c>
      <c r="F20" s="32">
        <v>1</v>
      </c>
      <c r="G20" s="33"/>
      <c r="H20" s="32"/>
      <c r="I20" s="33"/>
      <c r="J20" s="32"/>
      <c r="K20" s="32"/>
      <c r="L20" s="32"/>
      <c r="M20" s="32">
        <f t="shared" si="0"/>
        <v>2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A21" s="32" t="s">
        <v>68</v>
      </c>
      <c r="B21" s="32" t="s">
        <v>65</v>
      </c>
      <c r="C21" s="32">
        <v>12.49</v>
      </c>
      <c r="D21" s="32">
        <v>1</v>
      </c>
      <c r="E21" s="33"/>
      <c r="F21" s="32"/>
      <c r="G21" s="33">
        <v>11.8</v>
      </c>
      <c r="H21" s="32">
        <v>1</v>
      </c>
      <c r="I21" s="33"/>
      <c r="J21" s="32"/>
      <c r="K21" s="32"/>
      <c r="L21" s="32"/>
      <c r="M21" s="32">
        <f t="shared" si="0"/>
        <v>2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A22" s="32" t="s">
        <v>69</v>
      </c>
      <c r="B22" s="32" t="s">
        <v>45</v>
      </c>
      <c r="C22" s="32"/>
      <c r="D22" s="32"/>
      <c r="E22" s="32">
        <v>12.35</v>
      </c>
      <c r="F22" s="32">
        <v>1</v>
      </c>
      <c r="G22" s="33"/>
      <c r="H22" s="32"/>
      <c r="I22" s="33"/>
      <c r="J22" s="32"/>
      <c r="K22" s="32"/>
      <c r="L22" s="32"/>
      <c r="M22" s="32">
        <f t="shared" si="0"/>
        <v>1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A23" s="32" t="s">
        <v>70</v>
      </c>
      <c r="B23" s="32" t="s">
        <v>45</v>
      </c>
      <c r="C23" s="33"/>
      <c r="D23" s="32"/>
      <c r="E23" s="32">
        <v>12.4</v>
      </c>
      <c r="F23" s="32">
        <v>1</v>
      </c>
      <c r="G23" s="33"/>
      <c r="H23" s="32"/>
      <c r="I23" s="33"/>
      <c r="J23" s="32"/>
      <c r="K23" s="32"/>
      <c r="L23" s="32"/>
      <c r="M23" s="32">
        <f t="shared" si="0"/>
        <v>1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A24" s="32" t="s">
        <v>71</v>
      </c>
      <c r="B24" s="32" t="s">
        <v>59</v>
      </c>
      <c r="C24" s="33">
        <v>12.47</v>
      </c>
      <c r="D24" s="32">
        <v>1</v>
      </c>
      <c r="E24" s="33"/>
      <c r="F24" s="32"/>
      <c r="G24" s="33"/>
      <c r="H24" s="32"/>
      <c r="I24" s="33"/>
      <c r="J24" s="32"/>
      <c r="K24" s="32"/>
      <c r="L24" s="32"/>
      <c r="M24" s="32">
        <f t="shared" si="0"/>
        <v>1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A25" s="32" t="s">
        <v>72</v>
      </c>
      <c r="B25" s="32" t="s">
        <v>39</v>
      </c>
      <c r="C25" s="32">
        <v>12.51</v>
      </c>
      <c r="D25" s="32">
        <v>1</v>
      </c>
      <c r="E25" s="33"/>
      <c r="F25" s="32"/>
      <c r="G25" s="33"/>
      <c r="H25" s="32"/>
      <c r="I25" s="33"/>
      <c r="J25" s="32"/>
      <c r="K25" s="32"/>
      <c r="L25" s="32"/>
      <c r="M25" s="32">
        <f t="shared" si="0"/>
        <v>1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A26" s="32" t="s">
        <v>36</v>
      </c>
      <c r="B26" s="32" t="s">
        <v>37</v>
      </c>
      <c r="C26" s="32">
        <v>12.77</v>
      </c>
      <c r="D26" s="32">
        <v>1</v>
      </c>
      <c r="E26" s="33"/>
      <c r="F26" s="32"/>
      <c r="G26" s="32"/>
      <c r="H26" s="32"/>
      <c r="I26" s="32"/>
      <c r="J26" s="32"/>
      <c r="K26" s="32"/>
      <c r="L26" s="32"/>
      <c r="M26" s="32">
        <f t="shared" si="0"/>
        <v>1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 ht="15.6">
      <c r="A27" s="32" t="s">
        <v>73</v>
      </c>
      <c r="B27" s="41" t="s">
        <v>45</v>
      </c>
      <c r="C27" s="33">
        <v>12.62</v>
      </c>
      <c r="D27" s="32">
        <v>1</v>
      </c>
      <c r="E27" s="33"/>
      <c r="F27" s="32"/>
      <c r="G27" s="33"/>
      <c r="H27" s="32"/>
      <c r="I27" s="33"/>
      <c r="J27" s="32"/>
      <c r="K27" s="32"/>
      <c r="L27" s="32"/>
      <c r="M27" s="32">
        <f t="shared" si="0"/>
        <v>1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A28" s="8"/>
      <c r="B28" s="8"/>
      <c r="C28" s="6"/>
      <c r="D28" s="6"/>
      <c r="E28" s="6"/>
      <c r="F28" s="6"/>
      <c r="G28" s="6"/>
      <c r="H28" s="6"/>
      <c r="I28" s="6"/>
      <c r="J28" s="6"/>
      <c r="K28" s="6"/>
      <c r="L28" s="6"/>
      <c r="M28" s="8">
        <f t="shared" si="0"/>
        <v>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57">
      <c r="A29" s="8"/>
      <c r="B29" s="8"/>
      <c r="C29" s="6"/>
      <c r="D29" s="6"/>
      <c r="E29" s="6"/>
      <c r="F29" s="6"/>
      <c r="G29" s="6"/>
      <c r="H29" s="6"/>
      <c r="I29" s="6"/>
      <c r="J29" s="6"/>
      <c r="K29" s="8"/>
      <c r="L29" s="8"/>
      <c r="M29" s="8">
        <f t="shared" si="0"/>
        <v>0</v>
      </c>
    </row>
    <row r="30" spans="1:57">
      <c r="A30" s="8"/>
      <c r="B30" s="8"/>
      <c r="C30" s="6"/>
      <c r="D30" s="6"/>
      <c r="E30" s="6"/>
      <c r="F30" s="6"/>
      <c r="G30" s="6"/>
      <c r="H30" s="6"/>
      <c r="I30" s="6"/>
      <c r="J30" s="6"/>
      <c r="K30" s="8"/>
      <c r="L30" s="8"/>
      <c r="M30" s="8">
        <f t="shared" si="0"/>
        <v>0</v>
      </c>
    </row>
    <row r="31" spans="1:57">
      <c r="A31" s="8"/>
      <c r="B31" s="8"/>
      <c r="C31" s="6"/>
      <c r="D31" s="6"/>
      <c r="E31" s="6"/>
      <c r="F31" s="6"/>
      <c r="G31" s="6"/>
      <c r="H31" s="6"/>
      <c r="I31" s="6"/>
      <c r="J31" s="6"/>
      <c r="K31" s="8"/>
      <c r="L31" s="8"/>
      <c r="M31" s="8">
        <f t="shared" si="0"/>
        <v>0</v>
      </c>
    </row>
  </sheetData>
  <sortState xmlns:xlrd2="http://schemas.microsoft.com/office/spreadsheetml/2017/richdata2" ref="A3:M31">
    <sortCondition descending="1" ref="M3:M31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BE44"/>
  <sheetViews>
    <sheetView workbookViewId="0">
      <selection activeCell="A18" sqref="A18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3</v>
      </c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</row>
    <row r="2" spans="1:57" ht="15.6">
      <c r="A2" s="5" t="s">
        <v>15</v>
      </c>
      <c r="B2" s="5" t="s">
        <v>16</v>
      </c>
      <c r="C2" s="7" t="s">
        <v>17</v>
      </c>
      <c r="D2" s="5" t="s">
        <v>18</v>
      </c>
      <c r="E2" s="7" t="s">
        <v>19</v>
      </c>
      <c r="F2" s="5" t="s">
        <v>20</v>
      </c>
      <c r="G2" s="7" t="s">
        <v>21</v>
      </c>
      <c r="H2" s="5" t="s">
        <v>22</v>
      </c>
      <c r="I2" s="7" t="s">
        <v>23</v>
      </c>
      <c r="J2" s="5" t="s">
        <v>24</v>
      </c>
      <c r="K2" s="5"/>
      <c r="L2" s="5"/>
      <c r="M2" s="5" t="s">
        <v>25</v>
      </c>
      <c r="N2" s="12"/>
      <c r="O2" s="20" t="s">
        <v>26</v>
      </c>
      <c r="P2" s="20" t="s">
        <v>27</v>
      </c>
      <c r="Q2" s="20" t="s">
        <v>28</v>
      </c>
      <c r="R2" s="20" t="s">
        <v>29</v>
      </c>
      <c r="S2" s="20" t="s">
        <v>30</v>
      </c>
      <c r="T2" s="20" t="s">
        <v>31</v>
      </c>
      <c r="U2" s="20" t="s">
        <v>32</v>
      </c>
      <c r="V2" s="20" t="s">
        <v>33</v>
      </c>
      <c r="W2" s="20" t="s">
        <v>34</v>
      </c>
      <c r="X2" s="20" t="s">
        <v>35</v>
      </c>
      <c r="Y2" s="11"/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1"/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33</v>
      </c>
      <c r="AS2" s="10" t="s">
        <v>34</v>
      </c>
      <c r="AT2" s="10" t="s">
        <v>35</v>
      </c>
      <c r="AU2" s="11"/>
      <c r="AV2" s="10" t="s">
        <v>26</v>
      </c>
      <c r="AW2" s="10" t="s">
        <v>27</v>
      </c>
      <c r="AX2" s="10" t="s">
        <v>28</v>
      </c>
      <c r="AY2" s="10" t="s">
        <v>29</v>
      </c>
      <c r="AZ2" s="10" t="s">
        <v>30</v>
      </c>
      <c r="BA2" s="10" t="s">
        <v>31</v>
      </c>
      <c r="BB2" s="10" t="s">
        <v>32</v>
      </c>
      <c r="BC2" s="10" t="s">
        <v>33</v>
      </c>
      <c r="BD2" s="10" t="s">
        <v>34</v>
      </c>
      <c r="BE2" s="10" t="s">
        <v>35</v>
      </c>
    </row>
    <row r="3" spans="1:57">
      <c r="A3" s="30" t="s">
        <v>46</v>
      </c>
      <c r="B3" s="32" t="s">
        <v>42</v>
      </c>
      <c r="C3" s="30">
        <v>25.12</v>
      </c>
      <c r="D3" s="30">
        <v>14</v>
      </c>
      <c r="E3" s="33">
        <v>23.16</v>
      </c>
      <c r="F3" s="32">
        <v>16</v>
      </c>
      <c r="G3" s="33">
        <v>22.87</v>
      </c>
      <c r="H3" s="32">
        <v>16</v>
      </c>
      <c r="I3" s="33"/>
      <c r="J3" s="32"/>
      <c r="K3" s="32"/>
      <c r="L3" s="32"/>
      <c r="M3" s="32">
        <f>J3+H3+F3+D3+L3</f>
        <v>46</v>
      </c>
      <c r="N3" s="12"/>
      <c r="O3" s="19">
        <f>IF('Long Jump'!$B3=O$2,('Long Jump'!$D3),(0))</f>
        <v>0</v>
      </c>
      <c r="P3" s="19">
        <f>IF('Long Jump'!$B3=P$2,('Long Jump'!$D3),(0))</f>
        <v>0</v>
      </c>
      <c r="Q3" s="19">
        <f>IF('Long Jump'!$B3=Q$2,('Long Jump'!$D3),(0))</f>
        <v>0</v>
      </c>
      <c r="R3" s="19">
        <f>IF('Long Jump'!$B3=R$2,('Long Jump'!$D3),(0))</f>
        <v>0</v>
      </c>
      <c r="S3" s="19">
        <f>IF('Long Jump'!$B3=S$2,('Long Jump'!$D3),(0))</f>
        <v>0</v>
      </c>
      <c r="T3" s="19">
        <f>IF('Long Jump'!$B3=T$2,('Long Jump'!$D3),(0))</f>
        <v>0</v>
      </c>
      <c r="U3" s="19">
        <f>IF('Long Jump'!$B3=U$2,('Long Jump'!$D3),(0))</f>
        <v>0</v>
      </c>
      <c r="V3" s="19">
        <f>IF('Long Jump'!$B3=V$2,('Long Jump'!$D3),(0))</f>
        <v>0</v>
      </c>
      <c r="W3" s="19">
        <f>IF('Long Jump'!$B3=W$2,('Long Jump'!$D3),(0))</f>
        <v>0</v>
      </c>
      <c r="X3" s="19">
        <f>IF('Long Jump'!$B3=X$2,('Long Jump'!$D3),(0))</f>
        <v>0</v>
      </c>
      <c r="Y3" s="11"/>
      <c r="Z3" s="11">
        <f>IF('Long Jump'!$B3=Z$2,($F3),(0))</f>
        <v>0</v>
      </c>
      <c r="AA3" s="11">
        <f>IF('Long Jump'!$B3=AA$2,($F3),(0))</f>
        <v>0</v>
      </c>
      <c r="AB3" s="11">
        <f>IF('Long Jump'!$B3=AB$2,($F3),(0))</f>
        <v>0</v>
      </c>
      <c r="AC3" s="11">
        <f>IF('Long Jump'!$B3=AC$2,($F3),(0))</f>
        <v>0</v>
      </c>
      <c r="AD3" s="11">
        <f>IF('Long Jump'!$B3=AD$2,($F3),(0))</f>
        <v>0</v>
      </c>
      <c r="AE3" s="11">
        <f>IF('Long Jump'!$B3=AE$2,($F3),(0))</f>
        <v>0</v>
      </c>
      <c r="AF3" s="11">
        <f>IF('Long Jump'!$B3=AF$2,($F3),(0))</f>
        <v>0</v>
      </c>
      <c r="AG3" s="11">
        <f>IF('Long Jump'!$B3=AG$2,($F3),(0))</f>
        <v>0</v>
      </c>
      <c r="AH3" s="11">
        <f>IF('Long Jump'!$B3=AH$2,($F3),(0))</f>
        <v>0</v>
      </c>
      <c r="AI3" s="11">
        <f>IF('Long Jump'!$B3=AI$2,($F3),(0))</f>
        <v>0</v>
      </c>
      <c r="AJ3" s="11"/>
      <c r="AK3" s="11">
        <f>IF('Long Jump'!$B3=AK$2,($H3),(0))</f>
        <v>0</v>
      </c>
      <c r="AL3" s="11">
        <f>IF('Long Jump'!$B3=AL$2,($H3),(0))</f>
        <v>0</v>
      </c>
      <c r="AM3" s="11">
        <f>IF('Long Jump'!$B3=AM$2,($H3),(0))</f>
        <v>0</v>
      </c>
      <c r="AN3" s="11">
        <f>IF('Long Jump'!$B3=AN$2,($H3),(0))</f>
        <v>0</v>
      </c>
      <c r="AO3" s="11">
        <f>IF('Long Jump'!$B3=AO$2,($H3),(0))</f>
        <v>0</v>
      </c>
      <c r="AP3" s="11">
        <f>IF('Long Jump'!$B3=AP$2,($H3),(0))</f>
        <v>0</v>
      </c>
      <c r="AQ3" s="11">
        <f>IF('Long Jump'!$B3=AQ$2,($H3),(0))</f>
        <v>0</v>
      </c>
      <c r="AR3" s="11">
        <f>IF('Long Jump'!$B3=AR$2,($H3),(0))</f>
        <v>0</v>
      </c>
      <c r="AS3" s="11">
        <f>IF('Long Jump'!$B3=AS$2,($H3),(0))</f>
        <v>0</v>
      </c>
      <c r="AT3" s="11">
        <f>IF('Long Jump'!$B3=AT$2,($H3),(0))</f>
        <v>0</v>
      </c>
      <c r="AU3" s="11"/>
      <c r="AV3" s="11">
        <f>IF('Long Jump'!$B3=AV$2,($J3),(0))</f>
        <v>0</v>
      </c>
      <c r="AW3" s="11">
        <f>IF('Long Jump'!$B3=AW$2,($J3),(0))</f>
        <v>0</v>
      </c>
      <c r="AX3" s="11">
        <f>IF('Long Jump'!$B3=AX$2,($J3),(0))</f>
        <v>0</v>
      </c>
      <c r="AY3" s="11">
        <f>IF('Long Jump'!$B3=AY$2,($J3),(0))</f>
        <v>0</v>
      </c>
      <c r="AZ3" s="11">
        <f>IF('Long Jump'!$B3=AZ$2,($J3),(0))</f>
        <v>0</v>
      </c>
      <c r="BA3" s="11">
        <f>IF('Long Jump'!$B3=BA$2,($J3),(0))</f>
        <v>0</v>
      </c>
      <c r="BB3" s="11">
        <f>IF('Long Jump'!$B3=BB$2,($J3),(0))</f>
        <v>0</v>
      </c>
      <c r="BC3" s="11">
        <f>IF('Long Jump'!$B3=BC$2,($J3),(0))</f>
        <v>0</v>
      </c>
      <c r="BD3" s="11">
        <f>IF('Long Jump'!$B3=BD$2,($J3),(0))</f>
        <v>0</v>
      </c>
      <c r="BE3" s="11">
        <f>IF('Long Jump'!$B3=BE$2,($J3),(0))</f>
        <v>0</v>
      </c>
    </row>
    <row r="4" spans="1:57">
      <c r="A4" s="30" t="s">
        <v>74</v>
      </c>
      <c r="B4" s="32" t="s">
        <v>45</v>
      </c>
      <c r="C4" s="30">
        <v>25</v>
      </c>
      <c r="D4" s="30">
        <v>16</v>
      </c>
      <c r="E4" s="33"/>
      <c r="F4" s="32"/>
      <c r="G4" s="33">
        <v>23.37</v>
      </c>
      <c r="H4" s="32">
        <v>14</v>
      </c>
      <c r="I4" s="33"/>
      <c r="J4" s="32"/>
      <c r="K4" s="32"/>
      <c r="L4" s="32"/>
      <c r="M4" s="32">
        <f>J4+H4+F4+D4+L5</f>
        <v>30</v>
      </c>
      <c r="N4" s="12"/>
      <c r="O4" s="19">
        <f>IF('Long Jump'!$B4=O$2,('Long Jump'!$D4),(0))</f>
        <v>0</v>
      </c>
      <c r="P4" s="19">
        <f>IF('Long Jump'!$B4=P$2,('Long Jump'!$D4),(0))</f>
        <v>0</v>
      </c>
      <c r="Q4" s="19">
        <f>IF('Long Jump'!$B4=Q$2,('Long Jump'!$D4),(0))</f>
        <v>0</v>
      </c>
      <c r="R4" s="19">
        <f>IF('Long Jump'!$B4=R$2,('Long Jump'!$D4),(0))</f>
        <v>0</v>
      </c>
      <c r="S4" s="19">
        <f>IF('Long Jump'!$B4=S$2,('Long Jump'!$D4),(0))</f>
        <v>0</v>
      </c>
      <c r="T4" s="19">
        <f>IF('Long Jump'!$B4=T$2,('Long Jump'!$D4),(0))</f>
        <v>0</v>
      </c>
      <c r="U4" s="19">
        <f>IF('Long Jump'!$B4=U$2,('Long Jump'!$D4),(0))</f>
        <v>0</v>
      </c>
      <c r="V4" s="19">
        <f>IF('Long Jump'!$B4=V$2,('Long Jump'!$D4),(0))</f>
        <v>0</v>
      </c>
      <c r="W4" s="19">
        <f>IF('Long Jump'!$B4=W$2,('Long Jump'!$D4),(0))</f>
        <v>0</v>
      </c>
      <c r="X4" s="19">
        <f>IF('Long Jump'!$B4=X$2,('Long Jump'!$D4),(0))</f>
        <v>0</v>
      </c>
      <c r="Y4" s="11"/>
      <c r="Z4" s="11">
        <f>IF('Long Jump'!$B4=Z$2,($F4),(0))</f>
        <v>0</v>
      </c>
      <c r="AA4" s="11">
        <f>IF('Long Jump'!$B4=AA$2,($F4),(0))</f>
        <v>0</v>
      </c>
      <c r="AB4" s="11">
        <f>IF('Long Jump'!$B4=AB$2,($F4),(0))</f>
        <v>0</v>
      </c>
      <c r="AC4" s="11">
        <f>IF('Long Jump'!$B4=AC$2,($F4),(0))</f>
        <v>0</v>
      </c>
      <c r="AD4" s="11">
        <f>IF('Long Jump'!$B4=AD$2,($F4),(0))</f>
        <v>0</v>
      </c>
      <c r="AE4" s="11">
        <f>IF('Long Jump'!$B4=AE$2,($F4),(0))</f>
        <v>0</v>
      </c>
      <c r="AF4" s="11">
        <f>IF('Long Jump'!$B4=AF$2,($F4),(0))</f>
        <v>0</v>
      </c>
      <c r="AG4" s="11">
        <f>IF('Long Jump'!$B4=AG$2,($F4),(0))</f>
        <v>0</v>
      </c>
      <c r="AH4" s="11">
        <f>IF('Long Jump'!$B4=AH$2,($F4),(0))</f>
        <v>0</v>
      </c>
      <c r="AI4" s="11">
        <f>IF('Long Jump'!$B4=AI$2,($F4),(0))</f>
        <v>0</v>
      </c>
      <c r="AJ4" s="11"/>
      <c r="AK4" s="11">
        <f>IF('Long Jump'!$B4=AK$2,($H4),(0))</f>
        <v>0</v>
      </c>
      <c r="AL4" s="11">
        <f>IF('Long Jump'!$B4=AL$2,($H4),(0))</f>
        <v>0</v>
      </c>
      <c r="AM4" s="11">
        <f>IF('Long Jump'!$B4=AM$2,($H4),(0))</f>
        <v>0</v>
      </c>
      <c r="AN4" s="11">
        <f>IF('Long Jump'!$B4=AN$2,($H4),(0))</f>
        <v>0</v>
      </c>
      <c r="AO4" s="11">
        <f>IF('Long Jump'!$B4=AO$2,($H4),(0))</f>
        <v>0</v>
      </c>
      <c r="AP4" s="11">
        <f>IF('Long Jump'!$B4=AP$2,($H4),(0))</f>
        <v>0</v>
      </c>
      <c r="AQ4" s="11">
        <f>IF('Long Jump'!$B4=AQ$2,($H4),(0))</f>
        <v>0</v>
      </c>
      <c r="AR4" s="11">
        <f>IF('Long Jump'!$B4=AR$2,($H4),(0))</f>
        <v>0</v>
      </c>
      <c r="AS4" s="11">
        <f>IF('Long Jump'!$B4=AS$2,($H4),(0))</f>
        <v>0</v>
      </c>
      <c r="AT4" s="11">
        <f>IF('Long Jump'!$B4=AT$2,($H4),(0))</f>
        <v>0</v>
      </c>
      <c r="AU4" s="11"/>
      <c r="AV4" s="11">
        <f>IF('Long Jump'!$B4=AV$2,($J4),(0))</f>
        <v>0</v>
      </c>
      <c r="AW4" s="11">
        <f>IF('Long Jump'!$B4=AW$2,($J4),(0))</f>
        <v>0</v>
      </c>
      <c r="AX4" s="11">
        <f>IF('Long Jump'!$B4=AX$2,($J4),(0))</f>
        <v>0</v>
      </c>
      <c r="AY4" s="11">
        <f>IF('Long Jump'!$B4=AY$2,($J4),(0))</f>
        <v>0</v>
      </c>
      <c r="AZ4" s="11">
        <f>IF('Long Jump'!$B4=AZ$2,($J4),(0))</f>
        <v>0</v>
      </c>
      <c r="BA4" s="11">
        <f>IF('Long Jump'!$B4=BA$2,($J4),(0))</f>
        <v>0</v>
      </c>
      <c r="BB4" s="11">
        <f>IF('Long Jump'!$B4=BB$2,($J4),(0))</f>
        <v>0</v>
      </c>
      <c r="BC4" s="11">
        <f>IF('Long Jump'!$B4=BC$2,($J4),(0))</f>
        <v>0</v>
      </c>
      <c r="BD4" s="11">
        <f>IF('Long Jump'!$B4=BD$2,($J4),(0))</f>
        <v>0</v>
      </c>
      <c r="BE4" s="11">
        <f>IF('Long Jump'!$B4=BE$2,($J4),(0))</f>
        <v>0</v>
      </c>
    </row>
    <row r="5" spans="1:57">
      <c r="A5" s="30" t="s">
        <v>40</v>
      </c>
      <c r="B5" s="32" t="s">
        <v>37</v>
      </c>
      <c r="C5" s="30">
        <v>25.47</v>
      </c>
      <c r="D5" s="30">
        <v>12</v>
      </c>
      <c r="E5" s="33">
        <v>23.85</v>
      </c>
      <c r="F5" s="32">
        <v>12</v>
      </c>
      <c r="G5" s="33">
        <v>24.38</v>
      </c>
      <c r="H5" s="32">
        <v>4</v>
      </c>
      <c r="I5" s="33"/>
      <c r="J5" s="32"/>
      <c r="K5" s="32"/>
      <c r="L5" s="32"/>
      <c r="M5" s="32">
        <f>J5+H5+F5+D5+L5</f>
        <v>28</v>
      </c>
      <c r="N5" s="12"/>
      <c r="O5" s="19">
        <f>IF('Long Jump'!$B5=O$2,('Long Jump'!$D5),(0))</f>
        <v>0</v>
      </c>
      <c r="P5" s="19">
        <f>IF('Long Jump'!$B5=P$2,('Long Jump'!$D5),(0))</f>
        <v>0</v>
      </c>
      <c r="Q5" s="19">
        <f>IF('Long Jump'!$B5=Q$2,('Long Jump'!$D5),(0))</f>
        <v>0</v>
      </c>
      <c r="R5" s="19">
        <f>IF('Long Jump'!$B5=R$2,('Long Jump'!$D5),(0))</f>
        <v>0</v>
      </c>
      <c r="S5" s="19">
        <f>IF('Long Jump'!$B5=S$2,('Long Jump'!$D5),(0))</f>
        <v>0</v>
      </c>
      <c r="T5" s="19">
        <f>IF('Long Jump'!$B5=T$2,('Long Jump'!$D5),(0))</f>
        <v>0</v>
      </c>
      <c r="U5" s="19">
        <f>IF('Long Jump'!$B5=U$2,('Long Jump'!$D5),(0))</f>
        <v>0</v>
      </c>
      <c r="V5" s="19">
        <f>IF('Long Jump'!$B5=V$2,('Long Jump'!$D5),(0))</f>
        <v>0</v>
      </c>
      <c r="W5" s="19">
        <f>IF('Long Jump'!$B5=W$2,('Long Jump'!$D5),(0))</f>
        <v>0</v>
      </c>
      <c r="X5" s="19">
        <f>IF('Long Jump'!$B5=X$2,('Long Jump'!$D5),(0))</f>
        <v>0</v>
      </c>
      <c r="Y5" s="11"/>
      <c r="Z5" s="11">
        <f>IF('Long Jump'!$B5=Z$2,($F5),(0))</f>
        <v>0</v>
      </c>
      <c r="AA5" s="11">
        <f>IF('Long Jump'!$B5=AA$2,($F5),(0))</f>
        <v>0</v>
      </c>
      <c r="AB5" s="11">
        <f>IF('Long Jump'!$B5=AB$2,($F5),(0))</f>
        <v>0</v>
      </c>
      <c r="AC5" s="11">
        <f>IF('Long Jump'!$B5=AC$2,($F5),(0))</f>
        <v>0</v>
      </c>
      <c r="AD5" s="11">
        <f>IF('Long Jump'!$B5=AD$2,($F5),(0))</f>
        <v>0</v>
      </c>
      <c r="AE5" s="11">
        <f>IF('Long Jump'!$B5=AE$2,($F5),(0))</f>
        <v>0</v>
      </c>
      <c r="AF5" s="11">
        <f>IF('Long Jump'!$B5=AF$2,($F5),(0))</f>
        <v>0</v>
      </c>
      <c r="AG5" s="11">
        <f>IF('Long Jump'!$B5=AG$2,($F5),(0))</f>
        <v>0</v>
      </c>
      <c r="AH5" s="11">
        <f>IF('Long Jump'!$B5=AH$2,($F5),(0))</f>
        <v>0</v>
      </c>
      <c r="AI5" s="11">
        <f>IF('Long Jump'!$B5=AI$2,($F5),(0))</f>
        <v>0</v>
      </c>
      <c r="AJ5" s="11"/>
      <c r="AK5" s="11">
        <f>IF('Long Jump'!$B5=AK$2,($H5),(0))</f>
        <v>0</v>
      </c>
      <c r="AL5" s="11">
        <f>IF('Long Jump'!$B5=AL$2,($H5),(0))</f>
        <v>0</v>
      </c>
      <c r="AM5" s="11">
        <f>IF('Long Jump'!$B5=AM$2,($H5),(0))</f>
        <v>0</v>
      </c>
      <c r="AN5" s="11">
        <f>IF('Long Jump'!$B5=AN$2,($H5),(0))</f>
        <v>0</v>
      </c>
      <c r="AO5" s="11">
        <f>IF('Long Jump'!$B5=AO$2,($H5),(0))</f>
        <v>0</v>
      </c>
      <c r="AP5" s="11">
        <f>IF('Long Jump'!$B5=AP$2,($H5),(0))</f>
        <v>0</v>
      </c>
      <c r="AQ5" s="11">
        <f>IF('Long Jump'!$B5=AQ$2,($H5),(0))</f>
        <v>0</v>
      </c>
      <c r="AR5" s="11">
        <f>IF('Long Jump'!$B5=AR$2,($H5),(0))</f>
        <v>0</v>
      </c>
      <c r="AS5" s="11">
        <f>IF('Long Jump'!$B5=AS$2,($H5),(0))</f>
        <v>0</v>
      </c>
      <c r="AT5" s="11">
        <f>IF('Long Jump'!$B5=AT$2,($H5),(0))</f>
        <v>0</v>
      </c>
      <c r="AU5" s="11"/>
      <c r="AV5" s="11">
        <f>IF('Long Jump'!$B5=AV$2,($J5),(0))</f>
        <v>0</v>
      </c>
      <c r="AW5" s="11">
        <f>IF('Long Jump'!$B5=AW$2,($J5),(0))</f>
        <v>0</v>
      </c>
      <c r="AX5" s="11">
        <f>IF('Long Jump'!$B5=AX$2,($J5),(0))</f>
        <v>0</v>
      </c>
      <c r="AY5" s="11">
        <f>IF('Long Jump'!$B5=AY$2,($J5),(0))</f>
        <v>0</v>
      </c>
      <c r="AZ5" s="11">
        <f>IF('Long Jump'!$B5=AZ$2,($J5),(0))</f>
        <v>0</v>
      </c>
      <c r="BA5" s="11">
        <f>IF('Long Jump'!$B5=BA$2,($J5),(0))</f>
        <v>0</v>
      </c>
      <c r="BB5" s="11">
        <f>IF('Long Jump'!$B5=BB$2,($J5),(0))</f>
        <v>0</v>
      </c>
      <c r="BC5" s="11">
        <f>IF('Long Jump'!$B5=BC$2,($J5),(0))</f>
        <v>0</v>
      </c>
      <c r="BD5" s="11">
        <f>IF('Long Jump'!$B5=BD$2,($J5),(0))</f>
        <v>0</v>
      </c>
      <c r="BE5" s="11">
        <f>IF('Long Jump'!$B5=BE$2,($J5),(0))</f>
        <v>0</v>
      </c>
    </row>
    <row r="6" spans="1:57">
      <c r="A6" s="30" t="s">
        <v>75</v>
      </c>
      <c r="B6" s="30" t="s">
        <v>61</v>
      </c>
      <c r="C6" s="30">
        <v>25.75</v>
      </c>
      <c r="D6" s="30">
        <v>10</v>
      </c>
      <c r="E6" s="31">
        <v>24.49</v>
      </c>
      <c r="F6" s="32">
        <v>8</v>
      </c>
      <c r="G6" s="33">
        <v>23.77</v>
      </c>
      <c r="H6" s="32">
        <v>8</v>
      </c>
      <c r="I6" s="33"/>
      <c r="J6" s="32"/>
      <c r="K6" s="32"/>
      <c r="L6" s="32"/>
      <c r="M6" s="32">
        <f>J6+H6+F6+D6+L6</f>
        <v>26</v>
      </c>
      <c r="N6" s="12"/>
      <c r="O6" s="19">
        <f>IF('Long Jump'!$B6=O$2,('Long Jump'!$D6),(0))</f>
        <v>0</v>
      </c>
      <c r="P6" s="19">
        <f>IF('Long Jump'!$B6=P$2,('Long Jump'!$D6),(0))</f>
        <v>0</v>
      </c>
      <c r="Q6" s="19">
        <f>IF('Long Jump'!$B6=Q$2,('Long Jump'!$D6),(0))</f>
        <v>0</v>
      </c>
      <c r="R6" s="19">
        <f>IF('Long Jump'!$B6=R$2,('Long Jump'!$D6),(0))</f>
        <v>0</v>
      </c>
      <c r="S6" s="19">
        <f>IF('Long Jump'!$B6=S$2,('Long Jump'!$D6),(0))</f>
        <v>0</v>
      </c>
      <c r="T6" s="19">
        <f>IF('Long Jump'!$B6=T$2,('Long Jump'!$D6),(0))</f>
        <v>0</v>
      </c>
      <c r="U6" s="19">
        <f>IF('Long Jump'!$B6=U$2,('Long Jump'!$D6),(0))</f>
        <v>0</v>
      </c>
      <c r="V6" s="19">
        <f>IF('Long Jump'!$B6=V$2,('Long Jump'!$D6),(0))</f>
        <v>0</v>
      </c>
      <c r="W6" s="19">
        <f>IF('Long Jump'!$B6=W$2,('Long Jump'!$D6),(0))</f>
        <v>0</v>
      </c>
      <c r="X6" s="19">
        <f>IF('Long Jump'!$B6=X$2,('Long Jump'!$D6),(0))</f>
        <v>0</v>
      </c>
      <c r="Y6" s="11"/>
      <c r="Z6" s="11">
        <f>IF('Long Jump'!$B6=Z$2,($F6),(0))</f>
        <v>0</v>
      </c>
      <c r="AA6" s="11">
        <f>IF('Long Jump'!$B6=AA$2,($F6),(0))</f>
        <v>0</v>
      </c>
      <c r="AB6" s="11">
        <f>IF('Long Jump'!$B6=AB$2,($F6),(0))</f>
        <v>0</v>
      </c>
      <c r="AC6" s="11">
        <f>IF('Long Jump'!$B6=AC$2,($F6),(0))</f>
        <v>0</v>
      </c>
      <c r="AD6" s="11">
        <f>IF('Long Jump'!$B6=AD$2,($F6),(0))</f>
        <v>0</v>
      </c>
      <c r="AE6" s="11">
        <f>IF('Long Jump'!$B6=AE$2,($F6),(0))</f>
        <v>0</v>
      </c>
      <c r="AF6" s="11">
        <f>IF('Long Jump'!$B6=AF$2,($F6),(0))</f>
        <v>0</v>
      </c>
      <c r="AG6" s="11">
        <f>IF('Long Jump'!$B6=AG$2,($F6),(0))</f>
        <v>0</v>
      </c>
      <c r="AH6" s="11">
        <f>IF('Long Jump'!$B6=AH$2,($F6),(0))</f>
        <v>0</v>
      </c>
      <c r="AI6" s="11">
        <f>IF('Long Jump'!$B6=AI$2,($F6),(0))</f>
        <v>0</v>
      </c>
      <c r="AJ6" s="11"/>
      <c r="AK6" s="11">
        <f>IF('Long Jump'!$B6=AK$2,($H6),(0))</f>
        <v>0</v>
      </c>
      <c r="AL6" s="11">
        <f>IF('Long Jump'!$B6=AL$2,($H6),(0))</f>
        <v>0</v>
      </c>
      <c r="AM6" s="11">
        <f>IF('Long Jump'!$B6=AM$2,($H6),(0))</f>
        <v>0</v>
      </c>
      <c r="AN6" s="11">
        <f>IF('Long Jump'!$B6=AN$2,($H6),(0))</f>
        <v>0</v>
      </c>
      <c r="AO6" s="11">
        <f>IF('Long Jump'!$B6=AO$2,($H6),(0))</f>
        <v>0</v>
      </c>
      <c r="AP6" s="11">
        <f>IF('Long Jump'!$B6=AP$2,($H6),(0))</f>
        <v>0</v>
      </c>
      <c r="AQ6" s="11">
        <f>IF('Long Jump'!$B6=AQ$2,($H6),(0))</f>
        <v>0</v>
      </c>
      <c r="AR6" s="11">
        <f>IF('Long Jump'!$B6=AR$2,($H6),(0))</f>
        <v>0</v>
      </c>
      <c r="AS6" s="11">
        <f>IF('Long Jump'!$B6=AS$2,($H6),(0))</f>
        <v>0</v>
      </c>
      <c r="AT6" s="11">
        <f>IF('Long Jump'!$B6=AT$2,($H6),(0))</f>
        <v>0</v>
      </c>
      <c r="AU6" s="11"/>
      <c r="AV6" s="11">
        <f>IF('Long Jump'!$B6=AV$2,($J6),(0))</f>
        <v>0</v>
      </c>
      <c r="AW6" s="11">
        <f>IF('Long Jump'!$B6=AW$2,($J6),(0))</f>
        <v>0</v>
      </c>
      <c r="AX6" s="11">
        <f>IF('Long Jump'!$B6=AX$2,($J6),(0))</f>
        <v>0</v>
      </c>
      <c r="AY6" s="11">
        <f>IF('Long Jump'!$B6=AY$2,($J6),(0))</f>
        <v>0</v>
      </c>
      <c r="AZ6" s="11">
        <f>IF('Long Jump'!$B6=AZ$2,($J6),(0))</f>
        <v>0</v>
      </c>
      <c r="BA6" s="11">
        <f>IF('Long Jump'!$B6=BA$2,($J6),(0))</f>
        <v>0</v>
      </c>
      <c r="BB6" s="11">
        <f>IF('Long Jump'!$B6=BB$2,($J6),(0))</f>
        <v>0</v>
      </c>
      <c r="BC6" s="11">
        <f>IF('Long Jump'!$B6=BC$2,($J6),(0))</f>
        <v>0</v>
      </c>
      <c r="BD6" s="11">
        <f>IF('Long Jump'!$B6=BD$2,($J6),(0))</f>
        <v>0</v>
      </c>
      <c r="BE6" s="11">
        <f>IF('Long Jump'!$B6=BE$2,($J6),(0))</f>
        <v>0</v>
      </c>
    </row>
    <row r="7" spans="1:57">
      <c r="A7" s="32" t="s">
        <v>70</v>
      </c>
      <c r="B7" s="32" t="s">
        <v>45</v>
      </c>
      <c r="C7" s="33">
        <v>25.78</v>
      </c>
      <c r="D7" s="32">
        <v>8</v>
      </c>
      <c r="E7" s="33">
        <v>25.16</v>
      </c>
      <c r="F7" s="32">
        <v>4</v>
      </c>
      <c r="G7" s="33">
        <v>27.78</v>
      </c>
      <c r="H7" s="32">
        <v>4</v>
      </c>
      <c r="I7" s="33"/>
      <c r="J7" s="32"/>
      <c r="K7" s="32"/>
      <c r="L7" s="30"/>
      <c r="M7" s="32">
        <f>J7+H7+F7+D7+L8</f>
        <v>16</v>
      </c>
      <c r="N7" s="12"/>
      <c r="O7" s="19">
        <f>IF('Long Jump'!$B7=O$2,('Long Jump'!$D7),(0))</f>
        <v>0</v>
      </c>
      <c r="P7" s="19">
        <f>IF('Long Jump'!$B7=P$2,('Long Jump'!$D7),(0))</f>
        <v>0</v>
      </c>
      <c r="Q7" s="19">
        <f>IF('Long Jump'!$B7=Q$2,('Long Jump'!$D7),(0))</f>
        <v>0</v>
      </c>
      <c r="R7" s="19">
        <f>IF('Long Jump'!$B7=R$2,('Long Jump'!$D7),(0))</f>
        <v>0</v>
      </c>
      <c r="S7" s="19">
        <f>IF('Long Jump'!$B7=S$2,('Long Jump'!$D7),(0))</f>
        <v>0</v>
      </c>
      <c r="T7" s="19">
        <f>IF('Long Jump'!$B7=T$2,('Long Jump'!$D7),(0))</f>
        <v>0</v>
      </c>
      <c r="U7" s="19">
        <f>IF('Long Jump'!$B7=U$2,('Long Jump'!$D7),(0))</f>
        <v>0</v>
      </c>
      <c r="V7" s="19">
        <f>IF('Long Jump'!$B7=V$2,('Long Jump'!$D7),(0))</f>
        <v>0</v>
      </c>
      <c r="W7" s="19">
        <f>IF('Long Jump'!$B7=W$2,('Long Jump'!$D7),(0))</f>
        <v>0</v>
      </c>
      <c r="X7" s="19">
        <f>IF('Long Jump'!$B7=X$2,('Long Jump'!$D7),(0))</f>
        <v>0</v>
      </c>
      <c r="Y7" s="11"/>
      <c r="Z7" s="11">
        <f>IF('Long Jump'!$B7=Z$2,($F7),(0))</f>
        <v>0</v>
      </c>
      <c r="AA7" s="11">
        <f>IF('Long Jump'!$B7=AA$2,($F7),(0))</f>
        <v>0</v>
      </c>
      <c r="AB7" s="11">
        <f>IF('Long Jump'!$B7=AB$2,($F7),(0))</f>
        <v>0</v>
      </c>
      <c r="AC7" s="11">
        <f>IF('Long Jump'!$B7=AC$2,($F7),(0))</f>
        <v>0</v>
      </c>
      <c r="AD7" s="11">
        <f>IF('Long Jump'!$B7=AD$2,($F7),(0))</f>
        <v>0</v>
      </c>
      <c r="AE7" s="11">
        <f>IF('Long Jump'!$B7=AE$2,($F7),(0))</f>
        <v>0</v>
      </c>
      <c r="AF7" s="11">
        <f>IF('Long Jump'!$B7=AF$2,($F7),(0))</f>
        <v>0</v>
      </c>
      <c r="AG7" s="11">
        <f>IF('Long Jump'!$B7=AG$2,($F7),(0))</f>
        <v>0</v>
      </c>
      <c r="AH7" s="11">
        <f>IF('Long Jump'!$B7=AH$2,($F7),(0))</f>
        <v>0</v>
      </c>
      <c r="AI7" s="11">
        <f>IF('Long Jump'!$B7=AI$2,($F7),(0))</f>
        <v>0</v>
      </c>
      <c r="AJ7" s="11"/>
      <c r="AK7" s="11">
        <f>IF('Long Jump'!$B7=AK$2,($H7),(0))</f>
        <v>0</v>
      </c>
      <c r="AL7" s="11">
        <f>IF('Long Jump'!$B7=AL$2,($H7),(0))</f>
        <v>0</v>
      </c>
      <c r="AM7" s="11">
        <f>IF('Long Jump'!$B7=AM$2,($H7),(0))</f>
        <v>0</v>
      </c>
      <c r="AN7" s="11">
        <f>IF('Long Jump'!$B7=AN$2,($H7),(0))</f>
        <v>0</v>
      </c>
      <c r="AO7" s="11">
        <f>IF('Long Jump'!$B7=AO$2,($H7),(0))</f>
        <v>0</v>
      </c>
      <c r="AP7" s="11">
        <f>IF('Long Jump'!$B7=AP$2,($H7),(0))</f>
        <v>0</v>
      </c>
      <c r="AQ7" s="11">
        <f>IF('Long Jump'!$B7=AQ$2,($H7),(0))</f>
        <v>0</v>
      </c>
      <c r="AR7" s="11">
        <f>IF('Long Jump'!$B7=AR$2,($H7),(0))</f>
        <v>0</v>
      </c>
      <c r="AS7" s="11">
        <f>IF('Long Jump'!$B7=AS$2,($H7),(0))</f>
        <v>0</v>
      </c>
      <c r="AT7" s="11">
        <f>IF('Long Jump'!$B7=AT$2,($H7),(0))</f>
        <v>0</v>
      </c>
      <c r="AU7" s="11"/>
      <c r="AV7" s="11">
        <f>IF('Long Jump'!$B7=AV$2,($J7),(0))</f>
        <v>0</v>
      </c>
      <c r="AW7" s="11">
        <f>IF('Long Jump'!$B7=AW$2,($J7),(0))</f>
        <v>0</v>
      </c>
      <c r="AX7" s="11">
        <f>IF('Long Jump'!$B7=AX$2,($J7),(0))</f>
        <v>0</v>
      </c>
      <c r="AY7" s="11">
        <f>IF('Long Jump'!$B7=AY$2,($J7),(0))</f>
        <v>0</v>
      </c>
      <c r="AZ7" s="11">
        <f>IF('Long Jump'!$B7=AZ$2,($J7),(0))</f>
        <v>0</v>
      </c>
      <c r="BA7" s="11">
        <f>IF('Long Jump'!$B7=BA$2,($J7),(0))</f>
        <v>0</v>
      </c>
      <c r="BB7" s="11">
        <f>IF('Long Jump'!$B7=BB$2,($J7),(0))</f>
        <v>0</v>
      </c>
      <c r="BC7" s="11">
        <f>IF('Long Jump'!$B7=BC$2,($J7),(0))</f>
        <v>0</v>
      </c>
      <c r="BD7" s="11">
        <f>IF('Long Jump'!$B7=BD$2,($J7),(0))</f>
        <v>0</v>
      </c>
      <c r="BE7" s="11">
        <f>IF('Long Jump'!$B7=BE$2,($J7),(0))</f>
        <v>0</v>
      </c>
    </row>
    <row r="8" spans="1:57">
      <c r="A8" s="44" t="s">
        <v>76</v>
      </c>
      <c r="B8" s="30" t="s">
        <v>42</v>
      </c>
      <c r="C8" s="44">
        <v>26.38</v>
      </c>
      <c r="D8" s="30">
        <v>4</v>
      </c>
      <c r="E8" s="33">
        <v>25</v>
      </c>
      <c r="F8" s="32">
        <v>6</v>
      </c>
      <c r="G8" s="33">
        <v>24.1</v>
      </c>
      <c r="H8" s="32">
        <v>6</v>
      </c>
      <c r="I8" s="33"/>
      <c r="J8" s="32"/>
      <c r="K8" s="32"/>
      <c r="L8" s="32"/>
      <c r="M8" s="32">
        <f>J8+H8+F8+D8+L8</f>
        <v>16</v>
      </c>
      <c r="N8" s="12"/>
      <c r="O8" s="19">
        <f>IF('Long Jump'!$B8=O$2,('Long Jump'!$D8),(0))</f>
        <v>0</v>
      </c>
      <c r="P8" s="19">
        <f>IF('Long Jump'!$B8=P$2,('Long Jump'!$D8),(0))</f>
        <v>0</v>
      </c>
      <c r="Q8" s="19">
        <f>IF('Long Jump'!$B8=Q$2,('Long Jump'!$D8),(0))</f>
        <v>0</v>
      </c>
      <c r="R8" s="19">
        <f>IF('Long Jump'!$B8=R$2,('Long Jump'!$D8),(0))</f>
        <v>0</v>
      </c>
      <c r="S8" s="19">
        <f>IF('Long Jump'!$B8=S$2,('Long Jump'!$D8),(0))</f>
        <v>0</v>
      </c>
      <c r="T8" s="19">
        <f>IF('Long Jump'!$B8=T$2,('Long Jump'!$D8),(0))</f>
        <v>0</v>
      </c>
      <c r="U8" s="19">
        <f>IF('Long Jump'!$B8=U$2,('Long Jump'!$D8),(0))</f>
        <v>0</v>
      </c>
      <c r="V8" s="19">
        <f>IF('Long Jump'!$B8=V$2,('Long Jump'!$D8),(0))</f>
        <v>0</v>
      </c>
      <c r="W8" s="19">
        <f>IF('Long Jump'!$B8=W$2,('Long Jump'!$D8),(0))</f>
        <v>0</v>
      </c>
      <c r="X8" s="19">
        <f>IF('Long Jump'!$B8=X$2,('Long Jump'!$D8),(0))</f>
        <v>0</v>
      </c>
      <c r="Y8" s="11"/>
      <c r="Z8" s="11">
        <f>IF('Long Jump'!$B8=Z$2,($F8),(0))</f>
        <v>0</v>
      </c>
      <c r="AA8" s="11">
        <f>IF('Long Jump'!$B8=AA$2,($F8),(0))</f>
        <v>0</v>
      </c>
      <c r="AB8" s="11">
        <f>IF('Long Jump'!$B8=AB$2,($F8),(0))</f>
        <v>0</v>
      </c>
      <c r="AC8" s="11">
        <f>IF('Long Jump'!$B8=AC$2,($F8),(0))</f>
        <v>0</v>
      </c>
      <c r="AD8" s="11">
        <f>IF('Long Jump'!$B8=AD$2,($F8),(0))</f>
        <v>0</v>
      </c>
      <c r="AE8" s="11">
        <f>IF('Long Jump'!$B8=AE$2,($F8),(0))</f>
        <v>0</v>
      </c>
      <c r="AF8" s="11">
        <f>IF('Long Jump'!$B8=AF$2,($F8),(0))</f>
        <v>0</v>
      </c>
      <c r="AG8" s="11">
        <f>IF('Long Jump'!$B8=AG$2,($F8),(0))</f>
        <v>0</v>
      </c>
      <c r="AH8" s="11">
        <f>IF('Long Jump'!$B8=AH$2,($F8),(0))</f>
        <v>0</v>
      </c>
      <c r="AI8" s="11">
        <f>IF('Long Jump'!$B8=AI$2,($F8),(0))</f>
        <v>0</v>
      </c>
      <c r="AJ8" s="11"/>
      <c r="AK8" s="11">
        <f>IF('Long Jump'!$B8=AK$2,($H8),(0))</f>
        <v>0</v>
      </c>
      <c r="AL8" s="11">
        <f>IF('Long Jump'!$B8=AL$2,($H8),(0))</f>
        <v>0</v>
      </c>
      <c r="AM8" s="11">
        <f>IF('Long Jump'!$B8=AM$2,($H8),(0))</f>
        <v>0</v>
      </c>
      <c r="AN8" s="11">
        <f>IF('Long Jump'!$B8=AN$2,($H8),(0))</f>
        <v>0</v>
      </c>
      <c r="AO8" s="11">
        <f>IF('Long Jump'!$B8=AO$2,($H8),(0))</f>
        <v>0</v>
      </c>
      <c r="AP8" s="11">
        <f>IF('Long Jump'!$B8=AP$2,($H8),(0))</f>
        <v>0</v>
      </c>
      <c r="AQ8" s="11">
        <f>IF('Long Jump'!$B8=AQ$2,($H8),(0))</f>
        <v>0</v>
      </c>
      <c r="AR8" s="11">
        <f>IF('Long Jump'!$B8=AR$2,($H8),(0))</f>
        <v>0</v>
      </c>
      <c r="AS8" s="11">
        <f>IF('Long Jump'!$B8=AS$2,($H8),(0))</f>
        <v>0</v>
      </c>
      <c r="AT8" s="11">
        <f>IF('Long Jump'!$B8=AT$2,($H8),(0))</f>
        <v>0</v>
      </c>
      <c r="AU8" s="11"/>
      <c r="AV8" s="11">
        <f>IF('Long Jump'!$B8=AV$2,($J8),(0))</f>
        <v>0</v>
      </c>
      <c r="AW8" s="11">
        <f>IF('Long Jump'!$B8=AW$2,($J8),(0))</f>
        <v>0</v>
      </c>
      <c r="AX8" s="11">
        <f>IF('Long Jump'!$B8=AX$2,($J8),(0))</f>
        <v>0</v>
      </c>
      <c r="AY8" s="11">
        <f>IF('Long Jump'!$B8=AY$2,($J8),(0))</f>
        <v>0</v>
      </c>
      <c r="AZ8" s="11">
        <f>IF('Long Jump'!$B8=AZ$2,($J8),(0))</f>
        <v>0</v>
      </c>
      <c r="BA8" s="11">
        <f>IF('Long Jump'!$B8=BA$2,($J8),(0))</f>
        <v>0</v>
      </c>
      <c r="BB8" s="11">
        <f>IF('Long Jump'!$B8=BB$2,($J8),(0))</f>
        <v>0</v>
      </c>
      <c r="BC8" s="11">
        <f>IF('Long Jump'!$B8=BC$2,($J8),(0))</f>
        <v>0</v>
      </c>
      <c r="BD8" s="11">
        <f>IF('Long Jump'!$B8=BD$2,($J8),(0))</f>
        <v>0</v>
      </c>
      <c r="BE8" s="11">
        <f>IF('Long Jump'!$B8=BE$2,($J8),(0))</f>
        <v>0</v>
      </c>
    </row>
    <row r="9" spans="1:57">
      <c r="A9" s="37" t="s">
        <v>77</v>
      </c>
      <c r="B9" s="45" t="s">
        <v>52</v>
      </c>
      <c r="C9" s="38"/>
      <c r="D9" s="46"/>
      <c r="E9" s="33">
        <v>23.52</v>
      </c>
      <c r="F9" s="32">
        <v>14</v>
      </c>
      <c r="G9" s="33"/>
      <c r="H9" s="32"/>
      <c r="I9" s="33"/>
      <c r="J9" s="32"/>
      <c r="K9" s="32"/>
      <c r="L9" s="45"/>
      <c r="M9" s="32">
        <f>J9+H9+F9+D9+L9</f>
        <v>14</v>
      </c>
      <c r="N9" s="12"/>
      <c r="O9" s="19">
        <f>IF('Long Jump'!$B9=O$2,('Long Jump'!$D9),(0))</f>
        <v>0</v>
      </c>
      <c r="P9" s="19">
        <f>IF('Long Jump'!$B9=P$2,('Long Jump'!$D9),(0))</f>
        <v>0</v>
      </c>
      <c r="Q9" s="19">
        <f>IF('Long Jump'!$B9=Q$2,('Long Jump'!$D9),(0))</f>
        <v>0</v>
      </c>
      <c r="R9" s="19">
        <f>IF('Long Jump'!$B9=R$2,('Long Jump'!$D9),(0))</f>
        <v>0</v>
      </c>
      <c r="S9" s="19">
        <f>IF('Long Jump'!$B9=S$2,('Long Jump'!$D9),(0))</f>
        <v>0</v>
      </c>
      <c r="T9" s="19">
        <f>IF('Long Jump'!$B9=T$2,('Long Jump'!$D9),(0))</f>
        <v>0</v>
      </c>
      <c r="U9" s="19">
        <f>IF('Long Jump'!$B9=U$2,('Long Jump'!$D9),(0))</f>
        <v>0</v>
      </c>
      <c r="V9" s="19">
        <f>IF('Long Jump'!$B9=V$2,('Long Jump'!$D9),(0))</f>
        <v>0</v>
      </c>
      <c r="W9" s="19">
        <f>IF('Long Jump'!$B9=W$2,('Long Jump'!$D9),(0))</f>
        <v>0</v>
      </c>
      <c r="X9" s="19">
        <f>IF('Long Jump'!$B9=X$2,('Long Jump'!$D9),(0))</f>
        <v>0</v>
      </c>
      <c r="Y9" s="11"/>
      <c r="Z9" s="11">
        <f>IF('Long Jump'!$B9=Z$2,($F9),(0))</f>
        <v>0</v>
      </c>
      <c r="AA9" s="11">
        <f>IF('Long Jump'!$B9=AA$2,($F9),(0))</f>
        <v>0</v>
      </c>
      <c r="AB9" s="11">
        <f>IF('Long Jump'!$B9=AB$2,($F9),(0))</f>
        <v>0</v>
      </c>
      <c r="AC9" s="11">
        <f>IF('Long Jump'!$B9=AC$2,($F9),(0))</f>
        <v>0</v>
      </c>
      <c r="AD9" s="11">
        <f>IF('Long Jump'!$B9=AD$2,($F9),(0))</f>
        <v>0</v>
      </c>
      <c r="AE9" s="11">
        <f>IF('Long Jump'!$B9=AE$2,($F9),(0))</f>
        <v>0</v>
      </c>
      <c r="AF9" s="11">
        <f>IF('Long Jump'!$B9=AF$2,($F9),(0))</f>
        <v>0</v>
      </c>
      <c r="AG9" s="11">
        <f>IF('Long Jump'!$B9=AG$2,($F9),(0))</f>
        <v>0</v>
      </c>
      <c r="AH9" s="11">
        <f>IF('Long Jump'!$B9=AH$2,($F9),(0))</f>
        <v>0</v>
      </c>
      <c r="AI9" s="11">
        <f>IF('Long Jump'!$B9=AI$2,($F9),(0))</f>
        <v>0</v>
      </c>
      <c r="AJ9" s="11"/>
      <c r="AK9" s="11">
        <f>IF('Long Jump'!$B9=AK$2,($H9),(0))</f>
        <v>0</v>
      </c>
      <c r="AL9" s="11">
        <f>IF('Long Jump'!$B9=AL$2,($H9),(0))</f>
        <v>0</v>
      </c>
      <c r="AM9" s="11">
        <f>IF('Long Jump'!$B9=AM$2,($H9),(0))</f>
        <v>0</v>
      </c>
      <c r="AN9" s="11">
        <f>IF('Long Jump'!$B9=AN$2,($H9),(0))</f>
        <v>0</v>
      </c>
      <c r="AO9" s="11">
        <f>IF('Long Jump'!$B9=AO$2,($H9),(0))</f>
        <v>0</v>
      </c>
      <c r="AP9" s="11">
        <f>IF('Long Jump'!$B9=AP$2,($H9),(0))</f>
        <v>0</v>
      </c>
      <c r="AQ9" s="11">
        <f>IF('Long Jump'!$B9=AQ$2,($H9),(0))</f>
        <v>0</v>
      </c>
      <c r="AR9" s="11">
        <f>IF('Long Jump'!$B9=AR$2,($H9),(0))</f>
        <v>0</v>
      </c>
      <c r="AS9" s="11">
        <f>IF('Long Jump'!$B9=AS$2,($H9),(0))</f>
        <v>0</v>
      </c>
      <c r="AT9" s="11">
        <f>IF('Long Jump'!$B9=AT$2,($H9),(0))</f>
        <v>0</v>
      </c>
      <c r="AU9" s="11"/>
      <c r="AV9" s="11">
        <f>IF('Long Jump'!$B9=AV$2,($J9),(0))</f>
        <v>0</v>
      </c>
      <c r="AW9" s="11">
        <f>IF('Long Jump'!$B9=AW$2,($J9),(0))</f>
        <v>0</v>
      </c>
      <c r="AX9" s="11">
        <f>IF('Long Jump'!$B9=AX$2,($J9),(0))</f>
        <v>0</v>
      </c>
      <c r="AY9" s="11">
        <f>IF('Long Jump'!$B9=AY$2,($J9),(0))</f>
        <v>0</v>
      </c>
      <c r="AZ9" s="11">
        <f>IF('Long Jump'!$B9=AZ$2,($J9),(0))</f>
        <v>0</v>
      </c>
      <c r="BA9" s="11">
        <f>IF('Long Jump'!$B9=BA$2,($J9),(0))</f>
        <v>0</v>
      </c>
      <c r="BB9" s="11">
        <f>IF('Long Jump'!$B9=BB$2,($J9),(0))</f>
        <v>0</v>
      </c>
      <c r="BC9" s="11">
        <f>IF('Long Jump'!$B9=BC$2,($J9),(0))</f>
        <v>0</v>
      </c>
      <c r="BD9" s="11">
        <f>IF('Long Jump'!$B9=BD$2,($J9),(0))</f>
        <v>0</v>
      </c>
      <c r="BE9" s="11">
        <f>IF('Long Jump'!$B9=BE$2,($J9),(0))</f>
        <v>0</v>
      </c>
    </row>
    <row r="10" spans="1:57">
      <c r="A10" s="47" t="s">
        <v>78</v>
      </c>
      <c r="B10" s="32" t="s">
        <v>59</v>
      </c>
      <c r="C10" s="48"/>
      <c r="D10" s="32"/>
      <c r="E10" s="33"/>
      <c r="F10" s="32"/>
      <c r="G10" s="33">
        <v>23.37</v>
      </c>
      <c r="H10" s="32">
        <v>12</v>
      </c>
      <c r="I10" s="33"/>
      <c r="J10" s="32"/>
      <c r="K10" s="32"/>
      <c r="L10" s="32"/>
      <c r="M10" s="32">
        <f>J10+H10+F10+D10+L11</f>
        <v>12</v>
      </c>
      <c r="N10" s="12"/>
      <c r="O10" s="19">
        <f>IF('Long Jump'!$B10=O$2,('Long Jump'!$D10),(0))</f>
        <v>0</v>
      </c>
      <c r="P10" s="19">
        <f>IF('Long Jump'!$B10=P$2,('Long Jump'!$D10),(0))</f>
        <v>0</v>
      </c>
      <c r="Q10" s="19">
        <f>IF('Long Jump'!$B10=Q$2,('Long Jump'!$D10),(0))</f>
        <v>0</v>
      </c>
      <c r="R10" s="19">
        <f>IF('Long Jump'!$B10=R$2,('Long Jump'!$D10),(0))</f>
        <v>0</v>
      </c>
      <c r="S10" s="19">
        <f>IF('Long Jump'!$B10=S$2,('Long Jump'!$D10),(0))</f>
        <v>0</v>
      </c>
      <c r="T10" s="19">
        <f>IF('Long Jump'!$B10=T$2,('Long Jump'!$D10),(0))</f>
        <v>0</v>
      </c>
      <c r="U10" s="19">
        <f>IF('Long Jump'!$B10=U$2,('Long Jump'!$D10),(0))</f>
        <v>0</v>
      </c>
      <c r="V10" s="19">
        <f>IF('Long Jump'!$B10=V$2,('Long Jump'!$D10),(0))</f>
        <v>0</v>
      </c>
      <c r="W10" s="19">
        <f>IF('Long Jump'!$B10=W$2,('Long Jump'!$D10),(0))</f>
        <v>0</v>
      </c>
      <c r="X10" s="19">
        <f>IF('Long Jump'!$B10=X$2,('Long Jump'!$D10),(0))</f>
        <v>0</v>
      </c>
      <c r="Y10" s="11"/>
      <c r="Z10" s="11">
        <f>IF('Long Jump'!$B10=Z$2,($F10),(0))</f>
        <v>0</v>
      </c>
      <c r="AA10" s="11">
        <f>IF('Long Jump'!$B10=AA$2,($F10),(0))</f>
        <v>0</v>
      </c>
      <c r="AB10" s="11">
        <f>IF('Long Jump'!$B10=AB$2,($F10),(0))</f>
        <v>0</v>
      </c>
      <c r="AC10" s="11">
        <f>IF('Long Jump'!$B10=AC$2,($F10),(0))</f>
        <v>0</v>
      </c>
      <c r="AD10" s="11">
        <f>IF('Long Jump'!$B10=AD$2,($F10),(0))</f>
        <v>0</v>
      </c>
      <c r="AE10" s="11">
        <f>IF('Long Jump'!$B10=AE$2,($F10),(0))</f>
        <v>0</v>
      </c>
      <c r="AF10" s="11">
        <f>IF('Long Jump'!$B10=AF$2,($F10),(0))</f>
        <v>0</v>
      </c>
      <c r="AG10" s="11">
        <f>IF('Long Jump'!$B10=AG$2,($F10),(0))</f>
        <v>0</v>
      </c>
      <c r="AH10" s="11">
        <f>IF('Long Jump'!$B10=AH$2,($F10),(0))</f>
        <v>0</v>
      </c>
      <c r="AI10" s="11">
        <f>IF('Long Jump'!$B10=AI$2,($F10),(0))</f>
        <v>0</v>
      </c>
      <c r="AJ10" s="11"/>
      <c r="AK10" s="11">
        <f>IF('Long Jump'!$B10=AK$2,($H10),(0))</f>
        <v>0</v>
      </c>
      <c r="AL10" s="11">
        <f>IF('Long Jump'!$B10=AL$2,($H10),(0))</f>
        <v>0</v>
      </c>
      <c r="AM10" s="11">
        <f>IF('Long Jump'!$B10=AM$2,($H10),(0))</f>
        <v>0</v>
      </c>
      <c r="AN10" s="11">
        <f>IF('Long Jump'!$B10=AN$2,($H10),(0))</f>
        <v>0</v>
      </c>
      <c r="AO10" s="11">
        <f>IF('Long Jump'!$B10=AO$2,($H10),(0))</f>
        <v>0</v>
      </c>
      <c r="AP10" s="11">
        <f>IF('Long Jump'!$B10=AP$2,($H10),(0))</f>
        <v>0</v>
      </c>
      <c r="AQ10" s="11">
        <f>IF('Long Jump'!$B10=AQ$2,($H10),(0))</f>
        <v>0</v>
      </c>
      <c r="AR10" s="11">
        <f>IF('Long Jump'!$B10=AR$2,($H10),(0))</f>
        <v>0</v>
      </c>
      <c r="AS10" s="11">
        <f>IF('Long Jump'!$B10=AS$2,($H10),(0))</f>
        <v>0</v>
      </c>
      <c r="AT10" s="11">
        <f>IF('Long Jump'!$B10=AT$2,($H10),(0))</f>
        <v>0</v>
      </c>
      <c r="AU10" s="11"/>
      <c r="AV10" s="11">
        <f>IF('Long Jump'!$B10=AV$2,($J10),(0))</f>
        <v>0</v>
      </c>
      <c r="AW10" s="11">
        <f>IF('Long Jump'!$B10=AW$2,($J10),(0))</f>
        <v>0</v>
      </c>
      <c r="AX10" s="11">
        <f>IF('Long Jump'!$B10=AX$2,($J10),(0))</f>
        <v>0</v>
      </c>
      <c r="AY10" s="11">
        <f>IF('Long Jump'!$B10=AY$2,($J10),(0))</f>
        <v>0</v>
      </c>
      <c r="AZ10" s="11">
        <f>IF('Long Jump'!$B10=AZ$2,($J10),(0))</f>
        <v>0</v>
      </c>
      <c r="BA10" s="11">
        <f>IF('Long Jump'!$B10=BA$2,($J10),(0))</f>
        <v>0</v>
      </c>
      <c r="BB10" s="11">
        <f>IF('Long Jump'!$B10=BB$2,($J10),(0))</f>
        <v>0</v>
      </c>
      <c r="BC10" s="11">
        <f>IF('Long Jump'!$B10=BC$2,($J10),(0))</f>
        <v>0</v>
      </c>
      <c r="BD10" s="11">
        <f>IF('Long Jump'!$B10=BD$2,($J10),(0))</f>
        <v>0</v>
      </c>
      <c r="BE10" s="11">
        <f>IF('Long Jump'!$B10=BE$2,($J10),(0))</f>
        <v>0</v>
      </c>
    </row>
    <row r="11" spans="1:57">
      <c r="A11" s="32" t="s">
        <v>79</v>
      </c>
      <c r="B11" s="45" t="s">
        <v>52</v>
      </c>
      <c r="C11" s="33"/>
      <c r="D11" s="32"/>
      <c r="E11" s="33">
        <v>24.3</v>
      </c>
      <c r="F11" s="30">
        <v>10</v>
      </c>
      <c r="G11" s="31"/>
      <c r="H11" s="30"/>
      <c r="I11" s="31"/>
      <c r="J11" s="30"/>
      <c r="K11" s="30"/>
      <c r="L11" s="34"/>
      <c r="M11" s="32">
        <f>J11+H11+F11+D11+L11</f>
        <v>10</v>
      </c>
      <c r="N11" s="12"/>
      <c r="O11" s="19">
        <f>IF('Long Jump'!$B11=O$2,('Long Jump'!$D11),(0))</f>
        <v>0</v>
      </c>
      <c r="P11" s="19">
        <f>IF('Long Jump'!$B11=P$2,('Long Jump'!$D11),(0))</f>
        <v>0</v>
      </c>
      <c r="Q11" s="19">
        <f>IF('Long Jump'!$B11=Q$2,('Long Jump'!$D11),(0))</f>
        <v>0</v>
      </c>
      <c r="R11" s="19">
        <f>IF('Long Jump'!$B11=R$2,('Long Jump'!$D11),(0))</f>
        <v>0</v>
      </c>
      <c r="S11" s="19">
        <f>IF('Long Jump'!$B11=S$2,('Long Jump'!$D11),(0))</f>
        <v>0</v>
      </c>
      <c r="T11" s="19">
        <f>IF('Long Jump'!$B11=T$2,('Long Jump'!$D11),(0))</f>
        <v>0</v>
      </c>
      <c r="U11" s="19">
        <f>IF('Long Jump'!$B11=U$2,('Long Jump'!$D11),(0))</f>
        <v>0</v>
      </c>
      <c r="V11" s="19">
        <f>IF('Long Jump'!$B11=V$2,('Long Jump'!$D11),(0))</f>
        <v>0</v>
      </c>
      <c r="W11" s="19">
        <f>IF('Long Jump'!$B11=W$2,('Long Jump'!$D11),(0))</f>
        <v>0</v>
      </c>
      <c r="X11" s="19">
        <f>IF('Long Jump'!$B11=X$2,('Long Jump'!$D11),(0))</f>
        <v>0</v>
      </c>
      <c r="Y11" s="11"/>
      <c r="Z11" s="11">
        <f>IF('Long Jump'!$B11=Z$2,($F11),(0))</f>
        <v>0</v>
      </c>
      <c r="AA11" s="11">
        <f>IF('Long Jump'!$B11=AA$2,($F11),(0))</f>
        <v>0</v>
      </c>
      <c r="AB11" s="11">
        <f>IF('Long Jump'!$B11=AB$2,($F11),(0))</f>
        <v>0</v>
      </c>
      <c r="AC11" s="11">
        <f>IF('Long Jump'!$B11=AC$2,($F11),(0))</f>
        <v>0</v>
      </c>
      <c r="AD11" s="11">
        <f>IF('Long Jump'!$B11=AD$2,($F11),(0))</f>
        <v>0</v>
      </c>
      <c r="AE11" s="11">
        <f>IF('Long Jump'!$B11=AE$2,($F11),(0))</f>
        <v>0</v>
      </c>
      <c r="AF11" s="11">
        <f>IF('Long Jump'!$B11=AF$2,($F11),(0))</f>
        <v>0</v>
      </c>
      <c r="AG11" s="11">
        <f>IF('Long Jump'!$B11=AG$2,($F11),(0))</f>
        <v>0</v>
      </c>
      <c r="AH11" s="11">
        <f>IF('Long Jump'!$B11=AH$2,($F11),(0))</f>
        <v>0</v>
      </c>
      <c r="AI11" s="11">
        <f>IF('Long Jump'!$B11=AI$2,($F11),(0))</f>
        <v>0</v>
      </c>
      <c r="AJ11" s="11"/>
      <c r="AK11" s="11">
        <f>IF('Long Jump'!$B11=AK$2,($H11),(0))</f>
        <v>0</v>
      </c>
      <c r="AL11" s="11">
        <f>IF('Long Jump'!$B11=AL$2,($H11),(0))</f>
        <v>0</v>
      </c>
      <c r="AM11" s="11">
        <f>IF('Long Jump'!$B11=AM$2,($H11),(0))</f>
        <v>0</v>
      </c>
      <c r="AN11" s="11">
        <f>IF('Long Jump'!$B11=AN$2,($H11),(0))</f>
        <v>0</v>
      </c>
      <c r="AO11" s="11">
        <f>IF('Long Jump'!$B11=AO$2,($H11),(0))</f>
        <v>0</v>
      </c>
      <c r="AP11" s="11">
        <f>IF('Long Jump'!$B11=AP$2,($H11),(0))</f>
        <v>0</v>
      </c>
      <c r="AQ11" s="11">
        <f>IF('Long Jump'!$B11=AQ$2,($H11),(0))</f>
        <v>0</v>
      </c>
      <c r="AR11" s="11">
        <f>IF('Long Jump'!$B11=AR$2,($H11),(0))</f>
        <v>0</v>
      </c>
      <c r="AS11" s="11">
        <f>IF('Long Jump'!$B11=AS$2,($H11),(0))</f>
        <v>0</v>
      </c>
      <c r="AT11" s="11">
        <f>IF('Long Jump'!$B11=AT$2,($H11),(0))</f>
        <v>0</v>
      </c>
      <c r="AU11" s="11"/>
      <c r="AV11" s="11">
        <f>IF('Long Jump'!$B11=AV$2,($J11),(0))</f>
        <v>0</v>
      </c>
      <c r="AW11" s="11">
        <f>IF('Long Jump'!$B11=AW$2,($J11),(0))</f>
        <v>0</v>
      </c>
      <c r="AX11" s="11">
        <f>IF('Long Jump'!$B11=AX$2,($J11),(0))</f>
        <v>0</v>
      </c>
      <c r="AY11" s="11">
        <f>IF('Long Jump'!$B11=AY$2,($J11),(0))</f>
        <v>0</v>
      </c>
      <c r="AZ11" s="11">
        <f>IF('Long Jump'!$B11=AZ$2,($J11),(0))</f>
        <v>0</v>
      </c>
      <c r="BA11" s="11">
        <f>IF('Long Jump'!$B11=BA$2,($J11),(0))</f>
        <v>0</v>
      </c>
      <c r="BB11" s="11">
        <f>IF('Long Jump'!$B11=BB$2,($J11),(0))</f>
        <v>0</v>
      </c>
      <c r="BC11" s="11">
        <f>IF('Long Jump'!$B11=BC$2,($J11),(0))</f>
        <v>0</v>
      </c>
      <c r="BD11" s="11">
        <f>IF('Long Jump'!$B11=BD$2,($J11),(0))</f>
        <v>0</v>
      </c>
      <c r="BE11" s="11">
        <f>IF('Long Jump'!$B11=BE$2,($J11),(0))</f>
        <v>0</v>
      </c>
    </row>
    <row r="12" spans="1:57">
      <c r="A12" s="32" t="s">
        <v>80</v>
      </c>
      <c r="B12" s="30" t="s">
        <v>59</v>
      </c>
      <c r="C12" s="33"/>
      <c r="D12" s="32"/>
      <c r="E12" s="33"/>
      <c r="F12" s="32"/>
      <c r="G12" s="33">
        <v>23.45</v>
      </c>
      <c r="H12" s="32">
        <v>10</v>
      </c>
      <c r="I12" s="33"/>
      <c r="J12" s="32"/>
      <c r="K12" s="32"/>
      <c r="L12" s="32"/>
      <c r="M12" s="32">
        <f t="shared" ref="M12:M18" si="0">J12+H12+F12+D12+L13</f>
        <v>10</v>
      </c>
      <c r="N12" s="12"/>
      <c r="O12" s="19">
        <f t="shared" ref="O12:X18" si="1">IF($B12=O$2,($D12),(0))</f>
        <v>0</v>
      </c>
      <c r="P12" s="19">
        <f t="shared" si="1"/>
        <v>0</v>
      </c>
      <c r="Q12" s="19">
        <f t="shared" si="1"/>
        <v>0</v>
      </c>
      <c r="R12" s="19">
        <f t="shared" si="1"/>
        <v>0</v>
      </c>
      <c r="S12" s="19">
        <f t="shared" si="1"/>
        <v>0</v>
      </c>
      <c r="T12" s="19">
        <f t="shared" si="1"/>
        <v>0</v>
      </c>
      <c r="U12" s="19">
        <f t="shared" si="1"/>
        <v>0</v>
      </c>
      <c r="V12" s="19">
        <f t="shared" si="1"/>
        <v>0</v>
      </c>
      <c r="W12" s="19">
        <f t="shared" si="1"/>
        <v>0</v>
      </c>
      <c r="X12" s="19">
        <f t="shared" si="1"/>
        <v>0</v>
      </c>
      <c r="Y12" s="11"/>
      <c r="Z12" s="11">
        <f t="shared" ref="Z12:AI18" si="2">IF($B12=Z$2,($F12),(0))</f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ref="AK12:AT18" si="3">IF($B12=AK$2,($H12),(0))</f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>
        <f t="shared" si="3"/>
        <v>0</v>
      </c>
      <c r="AU12" s="11"/>
      <c r="AV12" s="11">
        <f t="shared" ref="AV12:BE18" si="4">IF($B12=AV$2,($J12),(0))</f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32" t="s">
        <v>81</v>
      </c>
      <c r="B13" s="32" t="s">
        <v>59</v>
      </c>
      <c r="C13" s="33">
        <v>26.02</v>
      </c>
      <c r="D13" s="30">
        <v>6</v>
      </c>
      <c r="E13" s="33"/>
      <c r="F13" s="32"/>
      <c r="G13" s="33"/>
      <c r="H13" s="32"/>
      <c r="I13" s="33"/>
      <c r="J13" s="32"/>
      <c r="K13" s="32"/>
      <c r="L13" s="30"/>
      <c r="M13" s="32">
        <f t="shared" si="0"/>
        <v>6</v>
      </c>
      <c r="N13" s="12"/>
      <c r="O13" s="19">
        <f t="shared" si="1"/>
        <v>0</v>
      </c>
      <c r="P13" s="19">
        <f t="shared" si="1"/>
        <v>0</v>
      </c>
      <c r="Q13" s="19">
        <f t="shared" si="1"/>
        <v>0</v>
      </c>
      <c r="R13" s="19">
        <f t="shared" si="1"/>
        <v>0</v>
      </c>
      <c r="S13" s="19">
        <f t="shared" si="1"/>
        <v>0</v>
      </c>
      <c r="T13" s="19">
        <f t="shared" si="1"/>
        <v>0</v>
      </c>
      <c r="U13" s="19">
        <f t="shared" si="1"/>
        <v>0</v>
      </c>
      <c r="V13" s="19">
        <f t="shared" si="1"/>
        <v>0</v>
      </c>
      <c r="W13" s="19">
        <f t="shared" si="1"/>
        <v>0</v>
      </c>
      <c r="X13" s="19">
        <f t="shared" si="1"/>
        <v>0</v>
      </c>
      <c r="Y13" s="11"/>
      <c r="Z13" s="11">
        <f t="shared" si="2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3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4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30" t="s">
        <v>73</v>
      </c>
      <c r="B14" s="32" t="s">
        <v>45</v>
      </c>
      <c r="C14" s="30">
        <v>27.46</v>
      </c>
      <c r="D14" s="32">
        <v>2</v>
      </c>
      <c r="E14" s="33"/>
      <c r="F14" s="30"/>
      <c r="G14" s="31"/>
      <c r="H14" s="30"/>
      <c r="I14" s="31"/>
      <c r="J14" s="30"/>
      <c r="K14" s="30"/>
      <c r="L14" s="30"/>
      <c r="M14" s="32">
        <f t="shared" si="0"/>
        <v>2</v>
      </c>
      <c r="N14" s="12"/>
      <c r="O14" s="19">
        <f t="shared" si="1"/>
        <v>0</v>
      </c>
      <c r="P14" s="19">
        <f t="shared" si="1"/>
        <v>0</v>
      </c>
      <c r="Q14" s="19">
        <f t="shared" si="1"/>
        <v>0</v>
      </c>
      <c r="R14" s="19">
        <f t="shared" si="1"/>
        <v>0</v>
      </c>
      <c r="S14" s="19">
        <f t="shared" si="1"/>
        <v>0</v>
      </c>
      <c r="T14" s="19">
        <f t="shared" si="1"/>
        <v>0</v>
      </c>
      <c r="U14" s="19">
        <f t="shared" si="1"/>
        <v>0</v>
      </c>
      <c r="V14" s="19">
        <f t="shared" si="1"/>
        <v>0</v>
      </c>
      <c r="W14" s="19">
        <f t="shared" si="1"/>
        <v>0</v>
      </c>
      <c r="X14" s="19">
        <f t="shared" si="1"/>
        <v>0</v>
      </c>
      <c r="Y14" s="11"/>
      <c r="Z14" s="11">
        <f t="shared" si="2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3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4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30" t="s">
        <v>82</v>
      </c>
      <c r="B15" s="30" t="s">
        <v>65</v>
      </c>
      <c r="C15" s="30">
        <v>28.37</v>
      </c>
      <c r="D15" s="32">
        <v>1</v>
      </c>
      <c r="E15" s="33"/>
      <c r="F15" s="32"/>
      <c r="G15" s="33"/>
      <c r="H15" s="32"/>
      <c r="I15" s="33"/>
      <c r="J15" s="32"/>
      <c r="K15" s="32"/>
      <c r="L15" s="32"/>
      <c r="M15" s="32">
        <f t="shared" si="0"/>
        <v>1</v>
      </c>
      <c r="N15" s="12"/>
      <c r="O15" s="19">
        <f t="shared" si="1"/>
        <v>0</v>
      </c>
      <c r="P15" s="19">
        <f t="shared" si="1"/>
        <v>0</v>
      </c>
      <c r="Q15" s="19">
        <f t="shared" si="1"/>
        <v>0</v>
      </c>
      <c r="R15" s="19">
        <f t="shared" si="1"/>
        <v>0</v>
      </c>
      <c r="S15" s="19">
        <f t="shared" si="1"/>
        <v>0</v>
      </c>
      <c r="T15" s="19">
        <f t="shared" si="1"/>
        <v>0</v>
      </c>
      <c r="U15" s="19">
        <f t="shared" si="1"/>
        <v>0</v>
      </c>
      <c r="V15" s="19">
        <f t="shared" si="1"/>
        <v>0</v>
      </c>
      <c r="W15" s="19">
        <f t="shared" si="1"/>
        <v>0</v>
      </c>
      <c r="X15" s="19">
        <f t="shared" si="1"/>
        <v>0</v>
      </c>
      <c r="Y15" s="11"/>
      <c r="Z15" s="11">
        <f t="shared" si="2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>
        <f t="shared" si="2"/>
        <v>0</v>
      </c>
      <c r="AJ15" s="11"/>
      <c r="AK15" s="11">
        <f t="shared" si="3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>
        <f t="shared" si="3"/>
        <v>0</v>
      </c>
      <c r="AU15" s="11"/>
      <c r="AV15" s="11">
        <f t="shared" si="4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>
      <c r="A16" s="30" t="s">
        <v>83</v>
      </c>
      <c r="B16" s="30" t="s">
        <v>42</v>
      </c>
      <c r="C16" s="31">
        <v>28.46</v>
      </c>
      <c r="D16" s="30">
        <v>1</v>
      </c>
      <c r="E16" s="31"/>
      <c r="F16" s="32"/>
      <c r="G16" s="33"/>
      <c r="H16" s="32"/>
      <c r="I16" s="33"/>
      <c r="J16" s="32"/>
      <c r="K16" s="32"/>
      <c r="L16" s="32"/>
      <c r="M16" s="32">
        <f t="shared" si="0"/>
        <v>1</v>
      </c>
      <c r="N16" s="12"/>
      <c r="O16" s="19">
        <f t="shared" si="1"/>
        <v>0</v>
      </c>
      <c r="P16" s="19">
        <f t="shared" si="1"/>
        <v>0</v>
      </c>
      <c r="Q16" s="19">
        <f t="shared" si="1"/>
        <v>0</v>
      </c>
      <c r="R16" s="19">
        <f t="shared" si="1"/>
        <v>0</v>
      </c>
      <c r="S16" s="19">
        <f t="shared" si="1"/>
        <v>0</v>
      </c>
      <c r="T16" s="19">
        <f t="shared" si="1"/>
        <v>0</v>
      </c>
      <c r="U16" s="19">
        <f t="shared" si="1"/>
        <v>0</v>
      </c>
      <c r="V16" s="19">
        <f t="shared" si="1"/>
        <v>0</v>
      </c>
      <c r="W16" s="19">
        <f t="shared" si="1"/>
        <v>0</v>
      </c>
      <c r="X16" s="19">
        <f t="shared" si="1"/>
        <v>0</v>
      </c>
      <c r="Y16" s="11"/>
      <c r="Z16" s="11">
        <f t="shared" si="2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0</v>
      </c>
      <c r="AH16" s="11">
        <f t="shared" si="2"/>
        <v>0</v>
      </c>
      <c r="AI16" s="11">
        <f t="shared" si="2"/>
        <v>0</v>
      </c>
      <c r="AJ16" s="11"/>
      <c r="AK16" s="11">
        <f t="shared" si="3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>
        <f t="shared" si="3"/>
        <v>0</v>
      </c>
      <c r="AU16" s="11"/>
      <c r="AV16" s="11">
        <f t="shared" si="4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>
      <c r="A17" s="30"/>
      <c r="B17" s="30"/>
      <c r="C17" s="30"/>
      <c r="D17" s="30"/>
      <c r="E17" s="33"/>
      <c r="F17" s="32"/>
      <c r="G17" s="33"/>
      <c r="H17" s="32"/>
      <c r="I17" s="33"/>
      <c r="J17" s="32"/>
      <c r="K17" s="32"/>
      <c r="L17" s="32"/>
      <c r="M17" s="32">
        <f t="shared" si="0"/>
        <v>0</v>
      </c>
      <c r="N17" s="12"/>
      <c r="O17" s="19">
        <f t="shared" si="1"/>
        <v>0</v>
      </c>
      <c r="P17" s="19">
        <f t="shared" si="1"/>
        <v>0</v>
      </c>
      <c r="Q17" s="19">
        <f t="shared" si="1"/>
        <v>0</v>
      </c>
      <c r="R17" s="19">
        <f t="shared" si="1"/>
        <v>0</v>
      </c>
      <c r="S17" s="19">
        <f t="shared" si="1"/>
        <v>0</v>
      </c>
      <c r="T17" s="19">
        <f t="shared" si="1"/>
        <v>0</v>
      </c>
      <c r="U17" s="19">
        <f t="shared" si="1"/>
        <v>0</v>
      </c>
      <c r="V17" s="19">
        <f t="shared" si="1"/>
        <v>0</v>
      </c>
      <c r="W17" s="19">
        <f t="shared" si="1"/>
        <v>0</v>
      </c>
      <c r="X17" s="19">
        <f t="shared" si="1"/>
        <v>0</v>
      </c>
      <c r="Y17" s="11"/>
      <c r="Z17" s="11">
        <f t="shared" si="2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3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/>
      <c r="AV17" s="11">
        <f t="shared" si="4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>
      <c r="A18" s="8"/>
      <c r="B18" s="8"/>
      <c r="C18" s="15"/>
      <c r="D18" s="16"/>
      <c r="E18" s="1"/>
      <c r="F18" s="2"/>
      <c r="G18" s="1"/>
      <c r="H18" s="2"/>
      <c r="I18" s="1"/>
      <c r="J18" s="2"/>
      <c r="K18" s="2"/>
      <c r="L18" s="2"/>
      <c r="M18" s="2">
        <f t="shared" si="0"/>
        <v>0</v>
      </c>
      <c r="N18" s="12"/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1"/>
      <c r="Z18" s="11">
        <f t="shared" si="2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3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>
        <f t="shared" si="3"/>
        <v>0</v>
      </c>
      <c r="AU18" s="11"/>
      <c r="AV18" s="11">
        <f t="shared" si="4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 ht="15.6">
      <c r="A19" s="8"/>
      <c r="B19" s="13"/>
      <c r="C19" s="1"/>
      <c r="D19" s="2"/>
      <c r="E19" s="1"/>
      <c r="F19" s="2"/>
      <c r="G19" s="1"/>
      <c r="H19" s="2"/>
      <c r="I19" s="1"/>
      <c r="J19" s="2"/>
      <c r="K19" s="2"/>
      <c r="L19" s="2"/>
      <c r="M19" s="2">
        <f t="shared" ref="M19:M25" si="5">J19+H19+F19+D19+L20</f>
        <v>0</v>
      </c>
      <c r="N19" s="12"/>
      <c r="O19" s="19">
        <f>IF($B19=O$2,($D19),(0))</f>
        <v>0</v>
      </c>
      <c r="P19" s="19">
        <f t="shared" ref="P19:X19" si="6">IF($B19=P$2,($D19),(0))</f>
        <v>0</v>
      </c>
      <c r="Q19" s="19">
        <f t="shared" si="6"/>
        <v>0</v>
      </c>
      <c r="R19" s="19">
        <f t="shared" si="6"/>
        <v>0</v>
      </c>
      <c r="S19" s="19">
        <f t="shared" si="6"/>
        <v>0</v>
      </c>
      <c r="T19" s="19">
        <f t="shared" si="6"/>
        <v>0</v>
      </c>
      <c r="U19" s="19">
        <f t="shared" si="6"/>
        <v>0</v>
      </c>
      <c r="V19" s="19">
        <f t="shared" si="6"/>
        <v>0</v>
      </c>
      <c r="W19" s="19">
        <f t="shared" si="6"/>
        <v>0</v>
      </c>
      <c r="X19" s="19">
        <f t="shared" si="6"/>
        <v>0</v>
      </c>
      <c r="Y19" s="11"/>
      <c r="Z19" s="11">
        <f>IF($B19=Z$2,($F19),(0))</f>
        <v>0</v>
      </c>
      <c r="AA19" s="11">
        <f t="shared" ref="AA19:AI34" si="7">IF($B19=AA$2,($F19),(0))</f>
        <v>0</v>
      </c>
      <c r="AB19" s="11">
        <f t="shared" si="7"/>
        <v>0</v>
      </c>
      <c r="AC19" s="11">
        <f t="shared" si="7"/>
        <v>0</v>
      </c>
      <c r="AD19" s="11">
        <f t="shared" si="7"/>
        <v>0</v>
      </c>
      <c r="AE19" s="11">
        <f t="shared" si="7"/>
        <v>0</v>
      </c>
      <c r="AF19" s="11">
        <f t="shared" si="7"/>
        <v>0</v>
      </c>
      <c r="AG19" s="11">
        <f t="shared" si="7"/>
        <v>0</v>
      </c>
      <c r="AH19" s="11">
        <f t="shared" si="7"/>
        <v>0</v>
      </c>
      <c r="AI19" s="11">
        <f t="shared" si="7"/>
        <v>0</v>
      </c>
      <c r="AJ19" s="11"/>
      <c r="AK19" s="11">
        <f>IF($B19=AK$2,($H19),(0))</f>
        <v>0</v>
      </c>
      <c r="AL19" s="11">
        <f t="shared" ref="AL19:AT34" si="8">IF($B19=AL$2,($H19),(0))</f>
        <v>0</v>
      </c>
      <c r="AM19" s="11">
        <f t="shared" si="8"/>
        <v>0</v>
      </c>
      <c r="AN19" s="11">
        <f t="shared" si="8"/>
        <v>0</v>
      </c>
      <c r="AO19" s="11">
        <f t="shared" si="8"/>
        <v>0</v>
      </c>
      <c r="AP19" s="11">
        <f t="shared" si="8"/>
        <v>0</v>
      </c>
      <c r="AQ19" s="11">
        <f t="shared" si="8"/>
        <v>0</v>
      </c>
      <c r="AR19" s="11">
        <f t="shared" si="8"/>
        <v>0</v>
      </c>
      <c r="AS19" s="11">
        <f t="shared" si="8"/>
        <v>0</v>
      </c>
      <c r="AT19" s="11">
        <f t="shared" si="8"/>
        <v>0</v>
      </c>
      <c r="AU19" s="11"/>
      <c r="AV19" s="11">
        <f>IF($B19=AV$2,($J19),(0))</f>
        <v>0</v>
      </c>
      <c r="AW19" s="11">
        <f t="shared" ref="AW19:BE34" si="9">IF($B19=AW$2,($J19),(0))</f>
        <v>0</v>
      </c>
      <c r="AX19" s="11">
        <f t="shared" si="9"/>
        <v>0</v>
      </c>
      <c r="AY19" s="11">
        <f t="shared" si="9"/>
        <v>0</v>
      </c>
      <c r="AZ19" s="11">
        <f t="shared" si="9"/>
        <v>0</v>
      </c>
      <c r="BA19" s="11">
        <f t="shared" si="9"/>
        <v>0</v>
      </c>
      <c r="BB19" s="11">
        <f t="shared" si="9"/>
        <v>0</v>
      </c>
      <c r="BC19" s="11">
        <f t="shared" si="9"/>
        <v>0</v>
      </c>
      <c r="BD19" s="11">
        <f t="shared" si="9"/>
        <v>0</v>
      </c>
      <c r="BE19" s="11">
        <f t="shared" si="9"/>
        <v>0</v>
      </c>
    </row>
    <row r="20" spans="1:57">
      <c r="A20" s="6"/>
      <c r="B20" s="6"/>
      <c r="C20" s="17"/>
      <c r="D20" s="16"/>
      <c r="E20" s="1"/>
      <c r="F20" s="2"/>
      <c r="G20" s="1"/>
      <c r="H20" s="2"/>
      <c r="I20" s="1"/>
      <c r="J20" s="2"/>
      <c r="K20" s="2"/>
      <c r="L20" s="2"/>
      <c r="M20" s="2">
        <f t="shared" si="5"/>
        <v>0</v>
      </c>
      <c r="N20" s="12"/>
      <c r="O20" s="19">
        <f t="shared" ref="O20:X34" si="10">IF($B20=O$2,($D20),(0))</f>
        <v>0</v>
      </c>
      <c r="P20" s="19">
        <f t="shared" si="10"/>
        <v>0</v>
      </c>
      <c r="Q20" s="19">
        <f t="shared" si="10"/>
        <v>0</v>
      </c>
      <c r="R20" s="19">
        <f t="shared" si="10"/>
        <v>0</v>
      </c>
      <c r="S20" s="19">
        <f t="shared" si="10"/>
        <v>0</v>
      </c>
      <c r="T20" s="19">
        <f t="shared" si="10"/>
        <v>0</v>
      </c>
      <c r="U20" s="19">
        <f t="shared" si="10"/>
        <v>0</v>
      </c>
      <c r="V20" s="19">
        <f t="shared" si="10"/>
        <v>0</v>
      </c>
      <c r="W20" s="19">
        <f t="shared" si="10"/>
        <v>0</v>
      </c>
      <c r="X20" s="19">
        <f t="shared" si="10"/>
        <v>0</v>
      </c>
      <c r="Y20" s="11"/>
      <c r="Z20" s="11">
        <f t="shared" ref="Z20:Z34" si="11">IF($B20=Z$2,($F20),(0))</f>
        <v>0</v>
      </c>
      <c r="AA20" s="11">
        <f t="shared" si="7"/>
        <v>0</v>
      </c>
      <c r="AB20" s="11">
        <f t="shared" si="7"/>
        <v>0</v>
      </c>
      <c r="AC20" s="11">
        <f t="shared" si="7"/>
        <v>0</v>
      </c>
      <c r="AD20" s="11">
        <f t="shared" si="7"/>
        <v>0</v>
      </c>
      <c r="AE20" s="11">
        <f t="shared" si="7"/>
        <v>0</v>
      </c>
      <c r="AF20" s="11">
        <f t="shared" si="7"/>
        <v>0</v>
      </c>
      <c r="AG20" s="11">
        <f t="shared" si="7"/>
        <v>0</v>
      </c>
      <c r="AH20" s="11">
        <f t="shared" si="7"/>
        <v>0</v>
      </c>
      <c r="AI20" s="11">
        <f t="shared" si="7"/>
        <v>0</v>
      </c>
      <c r="AJ20" s="11"/>
      <c r="AK20" s="11">
        <f t="shared" ref="AK20:AK34" si="12">IF($B20=AK$2,($H20),(0))</f>
        <v>0</v>
      </c>
      <c r="AL20" s="11">
        <f t="shared" si="8"/>
        <v>0</v>
      </c>
      <c r="AM20" s="11">
        <f t="shared" si="8"/>
        <v>0</v>
      </c>
      <c r="AN20" s="11">
        <f t="shared" si="8"/>
        <v>0</v>
      </c>
      <c r="AO20" s="11">
        <f t="shared" si="8"/>
        <v>0</v>
      </c>
      <c r="AP20" s="11">
        <f t="shared" si="8"/>
        <v>0</v>
      </c>
      <c r="AQ20" s="11">
        <f t="shared" si="8"/>
        <v>0</v>
      </c>
      <c r="AR20" s="11">
        <f t="shared" si="8"/>
        <v>0</v>
      </c>
      <c r="AS20" s="11">
        <f t="shared" si="8"/>
        <v>0</v>
      </c>
      <c r="AT20" s="11">
        <f t="shared" si="8"/>
        <v>0</v>
      </c>
      <c r="AU20" s="11"/>
      <c r="AV20" s="11">
        <f t="shared" ref="AV20:AV34" si="13">IF($B20=AV$2,($J20),(0))</f>
        <v>0</v>
      </c>
      <c r="AW20" s="11">
        <f t="shared" si="9"/>
        <v>0</v>
      </c>
      <c r="AX20" s="11">
        <f t="shared" si="9"/>
        <v>0</v>
      </c>
      <c r="AY20" s="11">
        <f t="shared" si="9"/>
        <v>0</v>
      </c>
      <c r="AZ20" s="11">
        <f t="shared" si="9"/>
        <v>0</v>
      </c>
      <c r="BA20" s="11">
        <f t="shared" si="9"/>
        <v>0</v>
      </c>
      <c r="BB20" s="11">
        <f t="shared" si="9"/>
        <v>0</v>
      </c>
      <c r="BC20" s="11">
        <f t="shared" si="9"/>
        <v>0</v>
      </c>
      <c r="BD20" s="11">
        <f t="shared" si="9"/>
        <v>0</v>
      </c>
      <c r="BE20" s="11">
        <f t="shared" si="9"/>
        <v>0</v>
      </c>
    </row>
    <row r="21" spans="1:57">
      <c r="A21" s="6"/>
      <c r="B21" s="6"/>
      <c r="C21" s="6"/>
      <c r="D21" s="18"/>
      <c r="E21" s="1"/>
      <c r="F21" s="2"/>
      <c r="G21" s="1"/>
      <c r="H21" s="2"/>
      <c r="I21" s="1"/>
      <c r="J21" s="2"/>
      <c r="K21" s="2"/>
      <c r="L21" s="2"/>
      <c r="M21" s="2">
        <f t="shared" si="5"/>
        <v>0</v>
      </c>
      <c r="N21" s="12"/>
      <c r="O21" s="19">
        <f t="shared" si="10"/>
        <v>0</v>
      </c>
      <c r="P21" s="19">
        <f t="shared" si="10"/>
        <v>0</v>
      </c>
      <c r="Q21" s="19">
        <f t="shared" si="10"/>
        <v>0</v>
      </c>
      <c r="R21" s="19">
        <f t="shared" si="10"/>
        <v>0</v>
      </c>
      <c r="S21" s="19">
        <f t="shared" si="10"/>
        <v>0</v>
      </c>
      <c r="T21" s="19">
        <f t="shared" si="10"/>
        <v>0</v>
      </c>
      <c r="U21" s="19">
        <f t="shared" si="10"/>
        <v>0</v>
      </c>
      <c r="V21" s="19">
        <f t="shared" si="10"/>
        <v>0</v>
      </c>
      <c r="W21" s="19">
        <f t="shared" si="10"/>
        <v>0</v>
      </c>
      <c r="X21" s="19">
        <f t="shared" si="10"/>
        <v>0</v>
      </c>
      <c r="Y21" s="11"/>
      <c r="Z21" s="11">
        <f t="shared" si="11"/>
        <v>0</v>
      </c>
      <c r="AA21" s="11">
        <f t="shared" si="7"/>
        <v>0</v>
      </c>
      <c r="AB21" s="11">
        <f t="shared" si="7"/>
        <v>0</v>
      </c>
      <c r="AC21" s="11">
        <f t="shared" si="7"/>
        <v>0</v>
      </c>
      <c r="AD21" s="11">
        <f t="shared" si="7"/>
        <v>0</v>
      </c>
      <c r="AE21" s="11">
        <f t="shared" si="7"/>
        <v>0</v>
      </c>
      <c r="AF21" s="11">
        <f t="shared" si="7"/>
        <v>0</v>
      </c>
      <c r="AG21" s="11">
        <f t="shared" si="7"/>
        <v>0</v>
      </c>
      <c r="AH21" s="11">
        <f t="shared" si="7"/>
        <v>0</v>
      </c>
      <c r="AI21" s="11">
        <f t="shared" si="7"/>
        <v>0</v>
      </c>
      <c r="AJ21" s="11"/>
      <c r="AK21" s="11">
        <f t="shared" si="12"/>
        <v>0</v>
      </c>
      <c r="AL21" s="11">
        <f t="shared" si="8"/>
        <v>0</v>
      </c>
      <c r="AM21" s="11">
        <f t="shared" si="8"/>
        <v>0</v>
      </c>
      <c r="AN21" s="11">
        <f t="shared" si="8"/>
        <v>0</v>
      </c>
      <c r="AO21" s="11">
        <f t="shared" si="8"/>
        <v>0</v>
      </c>
      <c r="AP21" s="11">
        <f t="shared" si="8"/>
        <v>0</v>
      </c>
      <c r="AQ21" s="11">
        <f t="shared" si="8"/>
        <v>0</v>
      </c>
      <c r="AR21" s="11">
        <f t="shared" si="8"/>
        <v>0</v>
      </c>
      <c r="AS21" s="11">
        <f t="shared" si="8"/>
        <v>0</v>
      </c>
      <c r="AT21" s="11">
        <f t="shared" si="8"/>
        <v>0</v>
      </c>
      <c r="AU21" s="11"/>
      <c r="AV21" s="11">
        <f t="shared" si="13"/>
        <v>0</v>
      </c>
      <c r="AW21" s="11">
        <f t="shared" si="9"/>
        <v>0</v>
      </c>
      <c r="AX21" s="11">
        <f t="shared" si="9"/>
        <v>0</v>
      </c>
      <c r="AY21" s="11">
        <f t="shared" si="9"/>
        <v>0</v>
      </c>
      <c r="AZ21" s="11">
        <f t="shared" si="9"/>
        <v>0</v>
      </c>
      <c r="BA21" s="11">
        <f t="shared" si="9"/>
        <v>0</v>
      </c>
      <c r="BB21" s="11">
        <f t="shared" si="9"/>
        <v>0</v>
      </c>
      <c r="BC21" s="11">
        <f t="shared" si="9"/>
        <v>0</v>
      </c>
      <c r="BD21" s="11">
        <f t="shared" si="9"/>
        <v>0</v>
      </c>
      <c r="BE21" s="11">
        <f t="shared" si="9"/>
        <v>0</v>
      </c>
    </row>
    <row r="22" spans="1:57">
      <c r="A22" s="6"/>
      <c r="B22" s="6"/>
      <c r="C22" s="6"/>
      <c r="D22" s="18"/>
      <c r="E22" s="1"/>
      <c r="F22" s="2"/>
      <c r="G22" s="1"/>
      <c r="H22" s="2"/>
      <c r="I22" s="1"/>
      <c r="J22" s="2"/>
      <c r="K22" s="2"/>
      <c r="L22" s="2"/>
      <c r="M22" s="2">
        <f t="shared" si="5"/>
        <v>0</v>
      </c>
      <c r="N22" s="12"/>
      <c r="O22" s="19">
        <f t="shared" si="10"/>
        <v>0</v>
      </c>
      <c r="P22" s="19">
        <f t="shared" si="10"/>
        <v>0</v>
      </c>
      <c r="Q22" s="19">
        <f t="shared" si="10"/>
        <v>0</v>
      </c>
      <c r="R22" s="19">
        <f t="shared" si="10"/>
        <v>0</v>
      </c>
      <c r="S22" s="19">
        <f t="shared" si="10"/>
        <v>0</v>
      </c>
      <c r="T22" s="19">
        <f t="shared" si="10"/>
        <v>0</v>
      </c>
      <c r="U22" s="19">
        <f t="shared" si="10"/>
        <v>0</v>
      </c>
      <c r="V22" s="19">
        <f t="shared" si="10"/>
        <v>0</v>
      </c>
      <c r="W22" s="19">
        <f t="shared" si="10"/>
        <v>0</v>
      </c>
      <c r="X22" s="19">
        <f t="shared" si="10"/>
        <v>0</v>
      </c>
      <c r="Y22" s="11"/>
      <c r="Z22" s="11">
        <f t="shared" si="11"/>
        <v>0</v>
      </c>
      <c r="AA22" s="11">
        <f t="shared" si="7"/>
        <v>0</v>
      </c>
      <c r="AB22" s="11">
        <f t="shared" si="7"/>
        <v>0</v>
      </c>
      <c r="AC22" s="11">
        <f t="shared" si="7"/>
        <v>0</v>
      </c>
      <c r="AD22" s="11">
        <f t="shared" si="7"/>
        <v>0</v>
      </c>
      <c r="AE22" s="11">
        <f t="shared" si="7"/>
        <v>0</v>
      </c>
      <c r="AF22" s="11">
        <f t="shared" si="7"/>
        <v>0</v>
      </c>
      <c r="AG22" s="11">
        <f t="shared" si="7"/>
        <v>0</v>
      </c>
      <c r="AH22" s="11">
        <f t="shared" si="7"/>
        <v>0</v>
      </c>
      <c r="AI22" s="11">
        <f t="shared" si="7"/>
        <v>0</v>
      </c>
      <c r="AJ22" s="11"/>
      <c r="AK22" s="11">
        <f t="shared" si="12"/>
        <v>0</v>
      </c>
      <c r="AL22" s="11">
        <f t="shared" si="8"/>
        <v>0</v>
      </c>
      <c r="AM22" s="11">
        <f t="shared" si="8"/>
        <v>0</v>
      </c>
      <c r="AN22" s="11">
        <f t="shared" si="8"/>
        <v>0</v>
      </c>
      <c r="AO22" s="11">
        <f t="shared" si="8"/>
        <v>0</v>
      </c>
      <c r="AP22" s="11">
        <f t="shared" si="8"/>
        <v>0</v>
      </c>
      <c r="AQ22" s="11">
        <f t="shared" si="8"/>
        <v>0</v>
      </c>
      <c r="AR22" s="11">
        <f t="shared" si="8"/>
        <v>0</v>
      </c>
      <c r="AS22" s="11">
        <f t="shared" si="8"/>
        <v>0</v>
      </c>
      <c r="AT22" s="11">
        <f t="shared" si="8"/>
        <v>0</v>
      </c>
      <c r="AU22" s="11"/>
      <c r="AV22" s="11">
        <f t="shared" si="13"/>
        <v>0</v>
      </c>
      <c r="AW22" s="11">
        <f t="shared" si="9"/>
        <v>0</v>
      </c>
      <c r="AX22" s="11">
        <f t="shared" si="9"/>
        <v>0</v>
      </c>
      <c r="AY22" s="11">
        <f t="shared" si="9"/>
        <v>0</v>
      </c>
      <c r="AZ22" s="11">
        <f t="shared" si="9"/>
        <v>0</v>
      </c>
      <c r="BA22" s="11">
        <f t="shared" si="9"/>
        <v>0</v>
      </c>
      <c r="BB22" s="11">
        <f t="shared" si="9"/>
        <v>0</v>
      </c>
      <c r="BC22" s="11">
        <f t="shared" si="9"/>
        <v>0</v>
      </c>
      <c r="BD22" s="11">
        <f t="shared" si="9"/>
        <v>0</v>
      </c>
      <c r="BE22" s="11">
        <f t="shared" si="9"/>
        <v>0</v>
      </c>
    </row>
    <row r="23" spans="1:57">
      <c r="A23" s="8"/>
      <c r="B23" s="8"/>
      <c r="C23" s="1"/>
      <c r="D23" s="2"/>
      <c r="E23" s="1"/>
      <c r="F23" s="2"/>
      <c r="G23" s="1"/>
      <c r="H23" s="2"/>
      <c r="I23" s="1"/>
      <c r="J23" s="2"/>
      <c r="K23" s="2"/>
      <c r="L23" s="2"/>
      <c r="M23" s="2">
        <f t="shared" si="5"/>
        <v>0</v>
      </c>
      <c r="N23" s="12"/>
      <c r="O23" s="19">
        <f t="shared" si="10"/>
        <v>0</v>
      </c>
      <c r="P23" s="19">
        <f t="shared" si="10"/>
        <v>0</v>
      </c>
      <c r="Q23" s="19">
        <f t="shared" si="10"/>
        <v>0</v>
      </c>
      <c r="R23" s="19">
        <f t="shared" si="10"/>
        <v>0</v>
      </c>
      <c r="S23" s="19">
        <f t="shared" si="10"/>
        <v>0</v>
      </c>
      <c r="T23" s="19">
        <f t="shared" si="10"/>
        <v>0</v>
      </c>
      <c r="U23" s="19">
        <f t="shared" si="10"/>
        <v>0</v>
      </c>
      <c r="V23" s="19">
        <f t="shared" si="10"/>
        <v>0</v>
      </c>
      <c r="W23" s="19">
        <f t="shared" si="10"/>
        <v>0</v>
      </c>
      <c r="X23" s="19">
        <f t="shared" si="10"/>
        <v>0</v>
      </c>
      <c r="Y23" s="11"/>
      <c r="Z23" s="11">
        <f t="shared" si="11"/>
        <v>0</v>
      </c>
      <c r="AA23" s="11">
        <f t="shared" si="7"/>
        <v>0</v>
      </c>
      <c r="AB23" s="11">
        <f t="shared" si="7"/>
        <v>0</v>
      </c>
      <c r="AC23" s="11">
        <f t="shared" si="7"/>
        <v>0</v>
      </c>
      <c r="AD23" s="11">
        <f t="shared" si="7"/>
        <v>0</v>
      </c>
      <c r="AE23" s="11">
        <f t="shared" si="7"/>
        <v>0</v>
      </c>
      <c r="AF23" s="11">
        <f t="shared" si="7"/>
        <v>0</v>
      </c>
      <c r="AG23" s="11">
        <f t="shared" si="7"/>
        <v>0</v>
      </c>
      <c r="AH23" s="11">
        <f t="shared" si="7"/>
        <v>0</v>
      </c>
      <c r="AI23" s="11">
        <f t="shared" si="7"/>
        <v>0</v>
      </c>
      <c r="AJ23" s="11"/>
      <c r="AK23" s="11">
        <f t="shared" si="12"/>
        <v>0</v>
      </c>
      <c r="AL23" s="11">
        <f t="shared" si="8"/>
        <v>0</v>
      </c>
      <c r="AM23" s="11">
        <f t="shared" si="8"/>
        <v>0</v>
      </c>
      <c r="AN23" s="11">
        <f t="shared" si="8"/>
        <v>0</v>
      </c>
      <c r="AO23" s="11">
        <f t="shared" si="8"/>
        <v>0</v>
      </c>
      <c r="AP23" s="11">
        <f t="shared" si="8"/>
        <v>0</v>
      </c>
      <c r="AQ23" s="11">
        <f t="shared" si="8"/>
        <v>0</v>
      </c>
      <c r="AR23" s="11">
        <f t="shared" si="8"/>
        <v>0</v>
      </c>
      <c r="AS23" s="11">
        <f t="shared" si="8"/>
        <v>0</v>
      </c>
      <c r="AT23" s="11">
        <f t="shared" si="8"/>
        <v>0</v>
      </c>
      <c r="AU23" s="11"/>
      <c r="AV23" s="11">
        <f t="shared" si="13"/>
        <v>0</v>
      </c>
      <c r="AW23" s="11">
        <f t="shared" si="9"/>
        <v>0</v>
      </c>
      <c r="AX23" s="11">
        <f t="shared" si="9"/>
        <v>0</v>
      </c>
      <c r="AY23" s="11">
        <f t="shared" si="9"/>
        <v>0</v>
      </c>
      <c r="AZ23" s="11">
        <f t="shared" si="9"/>
        <v>0</v>
      </c>
      <c r="BA23" s="11">
        <f t="shared" si="9"/>
        <v>0</v>
      </c>
      <c r="BB23" s="11">
        <f t="shared" si="9"/>
        <v>0</v>
      </c>
      <c r="BC23" s="11">
        <f t="shared" si="9"/>
        <v>0</v>
      </c>
      <c r="BD23" s="11">
        <f t="shared" si="9"/>
        <v>0</v>
      </c>
      <c r="BE23" s="11">
        <f t="shared" si="9"/>
        <v>0</v>
      </c>
    </row>
    <row r="24" spans="1:57">
      <c r="A24" s="6"/>
      <c r="B24" s="6"/>
      <c r="C24" s="3"/>
      <c r="D24" s="4"/>
      <c r="E24" s="3"/>
      <c r="F24" s="4"/>
      <c r="G24" s="3"/>
      <c r="H24" s="4"/>
      <c r="I24" s="3"/>
      <c r="J24" s="4"/>
      <c r="K24" s="4"/>
      <c r="L24" s="4"/>
      <c r="M24" s="2">
        <f t="shared" si="5"/>
        <v>0</v>
      </c>
      <c r="N24" s="12"/>
      <c r="O24" s="19">
        <f t="shared" si="10"/>
        <v>0</v>
      </c>
      <c r="P24" s="19">
        <f t="shared" si="10"/>
        <v>0</v>
      </c>
      <c r="Q24" s="19">
        <f t="shared" si="10"/>
        <v>0</v>
      </c>
      <c r="R24" s="19">
        <f t="shared" si="10"/>
        <v>0</v>
      </c>
      <c r="S24" s="19">
        <f t="shared" si="10"/>
        <v>0</v>
      </c>
      <c r="T24" s="19">
        <f t="shared" si="10"/>
        <v>0</v>
      </c>
      <c r="U24" s="19">
        <f t="shared" si="10"/>
        <v>0</v>
      </c>
      <c r="V24" s="19">
        <f t="shared" si="10"/>
        <v>0</v>
      </c>
      <c r="W24" s="19">
        <f t="shared" si="10"/>
        <v>0</v>
      </c>
      <c r="X24" s="19">
        <f t="shared" si="10"/>
        <v>0</v>
      </c>
      <c r="Y24" s="11"/>
      <c r="Z24" s="11">
        <f t="shared" si="11"/>
        <v>0</v>
      </c>
      <c r="AA24" s="11">
        <f t="shared" si="7"/>
        <v>0</v>
      </c>
      <c r="AB24" s="11">
        <f t="shared" si="7"/>
        <v>0</v>
      </c>
      <c r="AC24" s="11">
        <f t="shared" si="7"/>
        <v>0</v>
      </c>
      <c r="AD24" s="11">
        <f t="shared" si="7"/>
        <v>0</v>
      </c>
      <c r="AE24" s="11">
        <f t="shared" si="7"/>
        <v>0</v>
      </c>
      <c r="AF24" s="11">
        <f t="shared" si="7"/>
        <v>0</v>
      </c>
      <c r="AG24" s="11">
        <f t="shared" si="7"/>
        <v>0</v>
      </c>
      <c r="AH24" s="11">
        <f t="shared" si="7"/>
        <v>0</v>
      </c>
      <c r="AI24" s="11">
        <f t="shared" si="7"/>
        <v>0</v>
      </c>
      <c r="AJ24" s="11"/>
      <c r="AK24" s="11">
        <f t="shared" si="12"/>
        <v>0</v>
      </c>
      <c r="AL24" s="11">
        <f t="shared" si="8"/>
        <v>0</v>
      </c>
      <c r="AM24" s="11">
        <f t="shared" si="8"/>
        <v>0</v>
      </c>
      <c r="AN24" s="11">
        <f t="shared" si="8"/>
        <v>0</v>
      </c>
      <c r="AO24" s="11">
        <f t="shared" si="8"/>
        <v>0</v>
      </c>
      <c r="AP24" s="11">
        <f t="shared" si="8"/>
        <v>0</v>
      </c>
      <c r="AQ24" s="11">
        <f t="shared" si="8"/>
        <v>0</v>
      </c>
      <c r="AR24" s="11">
        <f t="shared" si="8"/>
        <v>0</v>
      </c>
      <c r="AS24" s="11">
        <f t="shared" si="8"/>
        <v>0</v>
      </c>
      <c r="AT24" s="11">
        <f t="shared" si="8"/>
        <v>0</v>
      </c>
      <c r="AU24" s="11"/>
      <c r="AV24" s="11">
        <f t="shared" si="13"/>
        <v>0</v>
      </c>
      <c r="AW24" s="11">
        <f t="shared" si="9"/>
        <v>0</v>
      </c>
      <c r="AX24" s="11">
        <f t="shared" si="9"/>
        <v>0</v>
      </c>
      <c r="AY24" s="11">
        <f t="shared" si="9"/>
        <v>0</v>
      </c>
      <c r="AZ24" s="11">
        <f t="shared" si="9"/>
        <v>0</v>
      </c>
      <c r="BA24" s="11">
        <f t="shared" si="9"/>
        <v>0</v>
      </c>
      <c r="BB24" s="11">
        <f t="shared" si="9"/>
        <v>0</v>
      </c>
      <c r="BC24" s="11">
        <f t="shared" si="9"/>
        <v>0</v>
      </c>
      <c r="BD24" s="11">
        <f t="shared" si="9"/>
        <v>0</v>
      </c>
      <c r="BE24" s="11">
        <f t="shared" si="9"/>
        <v>0</v>
      </c>
    </row>
    <row r="25" spans="1:57">
      <c r="A25" s="8"/>
      <c r="B25" s="8"/>
      <c r="C25" s="1"/>
      <c r="D25" s="2"/>
      <c r="E25" s="1"/>
      <c r="F25" s="2"/>
      <c r="G25" s="1"/>
      <c r="H25" s="2"/>
      <c r="I25" s="1"/>
      <c r="J25" s="2"/>
      <c r="K25" s="2"/>
      <c r="L25" s="2"/>
      <c r="M25" s="2">
        <f t="shared" si="5"/>
        <v>0</v>
      </c>
      <c r="N25" s="12"/>
      <c r="O25" s="19">
        <f t="shared" si="10"/>
        <v>0</v>
      </c>
      <c r="P25" s="19">
        <f t="shared" si="10"/>
        <v>0</v>
      </c>
      <c r="Q25" s="19">
        <f t="shared" si="10"/>
        <v>0</v>
      </c>
      <c r="R25" s="19">
        <f t="shared" si="10"/>
        <v>0</v>
      </c>
      <c r="S25" s="19">
        <f t="shared" si="10"/>
        <v>0</v>
      </c>
      <c r="T25" s="19">
        <f t="shared" si="10"/>
        <v>0</v>
      </c>
      <c r="U25" s="19">
        <f t="shared" si="10"/>
        <v>0</v>
      </c>
      <c r="V25" s="19">
        <f t="shared" si="10"/>
        <v>0</v>
      </c>
      <c r="W25" s="19">
        <f t="shared" si="10"/>
        <v>0</v>
      </c>
      <c r="X25" s="19">
        <f t="shared" si="10"/>
        <v>0</v>
      </c>
      <c r="Y25" s="11"/>
      <c r="Z25" s="11">
        <f t="shared" si="11"/>
        <v>0</v>
      </c>
      <c r="AA25" s="11">
        <f t="shared" si="7"/>
        <v>0</v>
      </c>
      <c r="AB25" s="11">
        <f t="shared" si="7"/>
        <v>0</v>
      </c>
      <c r="AC25" s="11">
        <f t="shared" si="7"/>
        <v>0</v>
      </c>
      <c r="AD25" s="11">
        <f t="shared" si="7"/>
        <v>0</v>
      </c>
      <c r="AE25" s="11">
        <f t="shared" si="7"/>
        <v>0</v>
      </c>
      <c r="AF25" s="11">
        <f t="shared" si="7"/>
        <v>0</v>
      </c>
      <c r="AG25" s="11">
        <f t="shared" si="7"/>
        <v>0</v>
      </c>
      <c r="AH25" s="11">
        <f t="shared" si="7"/>
        <v>0</v>
      </c>
      <c r="AI25" s="11">
        <f t="shared" si="7"/>
        <v>0</v>
      </c>
      <c r="AJ25" s="11"/>
      <c r="AK25" s="11">
        <f t="shared" si="12"/>
        <v>0</v>
      </c>
      <c r="AL25" s="11">
        <f t="shared" si="8"/>
        <v>0</v>
      </c>
      <c r="AM25" s="11">
        <f t="shared" si="8"/>
        <v>0</v>
      </c>
      <c r="AN25" s="11">
        <f t="shared" si="8"/>
        <v>0</v>
      </c>
      <c r="AO25" s="11">
        <f t="shared" si="8"/>
        <v>0</v>
      </c>
      <c r="AP25" s="11">
        <f t="shared" si="8"/>
        <v>0</v>
      </c>
      <c r="AQ25" s="11">
        <f t="shared" si="8"/>
        <v>0</v>
      </c>
      <c r="AR25" s="11">
        <f t="shared" si="8"/>
        <v>0</v>
      </c>
      <c r="AS25" s="11">
        <f t="shared" si="8"/>
        <v>0</v>
      </c>
      <c r="AT25" s="11">
        <f t="shared" si="8"/>
        <v>0</v>
      </c>
      <c r="AU25" s="11"/>
      <c r="AV25" s="11">
        <f t="shared" si="13"/>
        <v>0</v>
      </c>
      <c r="AW25" s="11">
        <f t="shared" si="9"/>
        <v>0</v>
      </c>
      <c r="AX25" s="11">
        <f t="shared" si="9"/>
        <v>0</v>
      </c>
      <c r="AY25" s="11">
        <f t="shared" si="9"/>
        <v>0</v>
      </c>
      <c r="AZ25" s="11">
        <f t="shared" si="9"/>
        <v>0</v>
      </c>
      <c r="BA25" s="11">
        <f t="shared" si="9"/>
        <v>0</v>
      </c>
      <c r="BB25" s="11">
        <f t="shared" si="9"/>
        <v>0</v>
      </c>
      <c r="BC25" s="11">
        <f t="shared" si="9"/>
        <v>0</v>
      </c>
      <c r="BD25" s="11">
        <f t="shared" si="9"/>
        <v>0</v>
      </c>
      <c r="BE25" s="11">
        <f t="shared" si="9"/>
        <v>0</v>
      </c>
    </row>
    <row r="26" spans="1:57">
      <c r="A26" s="8"/>
      <c r="B26" s="8"/>
      <c r="C26" s="1"/>
      <c r="D26" s="2"/>
      <c r="E26" s="1"/>
      <c r="F26" s="2"/>
      <c r="G26" s="1"/>
      <c r="H26" s="2"/>
      <c r="I26" s="1"/>
      <c r="J26" s="2"/>
      <c r="K26" s="2"/>
      <c r="L26" s="2"/>
      <c r="M26" s="2">
        <f t="shared" ref="M26:M29" si="14">J26+H26+F26+D26</f>
        <v>0</v>
      </c>
      <c r="N26" s="12"/>
      <c r="O26" s="19">
        <f t="shared" si="10"/>
        <v>0</v>
      </c>
      <c r="P26" s="19">
        <f t="shared" si="10"/>
        <v>0</v>
      </c>
      <c r="Q26" s="19">
        <f t="shared" si="10"/>
        <v>0</v>
      </c>
      <c r="R26" s="19">
        <f t="shared" si="10"/>
        <v>0</v>
      </c>
      <c r="S26" s="19">
        <f t="shared" si="10"/>
        <v>0</v>
      </c>
      <c r="T26" s="19">
        <f t="shared" si="10"/>
        <v>0</v>
      </c>
      <c r="U26" s="19">
        <f t="shared" si="10"/>
        <v>0</v>
      </c>
      <c r="V26" s="19">
        <f t="shared" si="10"/>
        <v>0</v>
      </c>
      <c r="W26" s="19">
        <f t="shared" si="10"/>
        <v>0</v>
      </c>
      <c r="X26" s="19">
        <f t="shared" si="10"/>
        <v>0</v>
      </c>
      <c r="Y26" s="11"/>
      <c r="Z26" s="11">
        <f t="shared" si="11"/>
        <v>0</v>
      </c>
      <c r="AA26" s="11">
        <f t="shared" si="7"/>
        <v>0</v>
      </c>
      <c r="AB26" s="11">
        <f t="shared" si="7"/>
        <v>0</v>
      </c>
      <c r="AC26" s="11">
        <f t="shared" si="7"/>
        <v>0</v>
      </c>
      <c r="AD26" s="11">
        <f t="shared" si="7"/>
        <v>0</v>
      </c>
      <c r="AE26" s="11">
        <f t="shared" si="7"/>
        <v>0</v>
      </c>
      <c r="AF26" s="11">
        <f t="shared" si="7"/>
        <v>0</v>
      </c>
      <c r="AG26" s="11">
        <f t="shared" si="7"/>
        <v>0</v>
      </c>
      <c r="AH26" s="11">
        <f t="shared" si="7"/>
        <v>0</v>
      </c>
      <c r="AI26" s="11">
        <f t="shared" si="7"/>
        <v>0</v>
      </c>
      <c r="AJ26" s="11"/>
      <c r="AK26" s="11">
        <f t="shared" si="12"/>
        <v>0</v>
      </c>
      <c r="AL26" s="11">
        <f t="shared" si="8"/>
        <v>0</v>
      </c>
      <c r="AM26" s="11">
        <f t="shared" si="8"/>
        <v>0</v>
      </c>
      <c r="AN26" s="11">
        <f t="shared" si="8"/>
        <v>0</v>
      </c>
      <c r="AO26" s="11">
        <f t="shared" si="8"/>
        <v>0</v>
      </c>
      <c r="AP26" s="11">
        <f t="shared" si="8"/>
        <v>0</v>
      </c>
      <c r="AQ26" s="11">
        <f t="shared" si="8"/>
        <v>0</v>
      </c>
      <c r="AR26" s="11">
        <f t="shared" si="8"/>
        <v>0</v>
      </c>
      <c r="AS26" s="11">
        <f t="shared" si="8"/>
        <v>0</v>
      </c>
      <c r="AT26" s="11">
        <f t="shared" si="8"/>
        <v>0</v>
      </c>
      <c r="AU26" s="11"/>
      <c r="AV26" s="11">
        <f t="shared" si="13"/>
        <v>0</v>
      </c>
      <c r="AW26" s="11">
        <f t="shared" si="9"/>
        <v>0</v>
      </c>
      <c r="AX26" s="11">
        <f t="shared" si="9"/>
        <v>0</v>
      </c>
      <c r="AY26" s="11">
        <f t="shared" si="9"/>
        <v>0</v>
      </c>
      <c r="AZ26" s="11">
        <f t="shared" si="9"/>
        <v>0</v>
      </c>
      <c r="BA26" s="11">
        <f t="shared" si="9"/>
        <v>0</v>
      </c>
      <c r="BB26" s="11">
        <f t="shared" si="9"/>
        <v>0</v>
      </c>
      <c r="BC26" s="11">
        <f t="shared" si="9"/>
        <v>0</v>
      </c>
      <c r="BD26" s="11">
        <f t="shared" si="9"/>
        <v>0</v>
      </c>
      <c r="BE26" s="11">
        <f t="shared" si="9"/>
        <v>0</v>
      </c>
    </row>
    <row r="27" spans="1:57">
      <c r="A27" s="6"/>
      <c r="B27" s="6"/>
      <c r="C27" s="3"/>
      <c r="D27" s="4"/>
      <c r="E27" s="3"/>
      <c r="F27" s="4"/>
      <c r="G27" s="3"/>
      <c r="H27" s="4"/>
      <c r="I27" s="3"/>
      <c r="J27" s="4"/>
      <c r="K27" s="4"/>
      <c r="L27" s="4"/>
      <c r="M27" s="2">
        <f t="shared" si="14"/>
        <v>0</v>
      </c>
      <c r="N27" s="12"/>
      <c r="O27" s="19">
        <f t="shared" si="10"/>
        <v>0</v>
      </c>
      <c r="P27" s="19">
        <f t="shared" si="10"/>
        <v>0</v>
      </c>
      <c r="Q27" s="19">
        <f t="shared" si="10"/>
        <v>0</v>
      </c>
      <c r="R27" s="19">
        <f t="shared" si="10"/>
        <v>0</v>
      </c>
      <c r="S27" s="19">
        <f t="shared" si="10"/>
        <v>0</v>
      </c>
      <c r="T27" s="19">
        <f t="shared" si="10"/>
        <v>0</v>
      </c>
      <c r="U27" s="19">
        <f t="shared" si="10"/>
        <v>0</v>
      </c>
      <c r="V27" s="19">
        <f t="shared" si="10"/>
        <v>0</v>
      </c>
      <c r="W27" s="19">
        <f t="shared" si="10"/>
        <v>0</v>
      </c>
      <c r="X27" s="19">
        <f t="shared" si="10"/>
        <v>0</v>
      </c>
      <c r="Y27" s="11"/>
      <c r="Z27" s="11">
        <f t="shared" si="11"/>
        <v>0</v>
      </c>
      <c r="AA27" s="11">
        <f t="shared" si="7"/>
        <v>0</v>
      </c>
      <c r="AB27" s="11">
        <f t="shared" si="7"/>
        <v>0</v>
      </c>
      <c r="AC27" s="11">
        <f t="shared" si="7"/>
        <v>0</v>
      </c>
      <c r="AD27" s="11">
        <f t="shared" si="7"/>
        <v>0</v>
      </c>
      <c r="AE27" s="11">
        <f t="shared" si="7"/>
        <v>0</v>
      </c>
      <c r="AF27" s="11">
        <f t="shared" si="7"/>
        <v>0</v>
      </c>
      <c r="AG27" s="11">
        <f t="shared" si="7"/>
        <v>0</v>
      </c>
      <c r="AH27" s="11">
        <f t="shared" si="7"/>
        <v>0</v>
      </c>
      <c r="AI27" s="11">
        <f t="shared" si="7"/>
        <v>0</v>
      </c>
      <c r="AJ27" s="11"/>
      <c r="AK27" s="11">
        <f t="shared" si="12"/>
        <v>0</v>
      </c>
      <c r="AL27" s="11">
        <f t="shared" si="8"/>
        <v>0</v>
      </c>
      <c r="AM27" s="11">
        <f t="shared" si="8"/>
        <v>0</v>
      </c>
      <c r="AN27" s="11">
        <f t="shared" si="8"/>
        <v>0</v>
      </c>
      <c r="AO27" s="11">
        <f t="shared" si="8"/>
        <v>0</v>
      </c>
      <c r="AP27" s="11">
        <f t="shared" si="8"/>
        <v>0</v>
      </c>
      <c r="AQ27" s="11">
        <f t="shared" si="8"/>
        <v>0</v>
      </c>
      <c r="AR27" s="11">
        <f t="shared" si="8"/>
        <v>0</v>
      </c>
      <c r="AS27" s="11">
        <f t="shared" si="8"/>
        <v>0</v>
      </c>
      <c r="AT27" s="11">
        <f t="shared" si="8"/>
        <v>0</v>
      </c>
      <c r="AU27" s="11"/>
      <c r="AV27" s="11">
        <f t="shared" si="13"/>
        <v>0</v>
      </c>
      <c r="AW27" s="11">
        <f t="shared" si="9"/>
        <v>0</v>
      </c>
      <c r="AX27" s="11">
        <f t="shared" si="9"/>
        <v>0</v>
      </c>
      <c r="AY27" s="11">
        <f t="shared" si="9"/>
        <v>0</v>
      </c>
      <c r="AZ27" s="11">
        <f t="shared" si="9"/>
        <v>0</v>
      </c>
      <c r="BA27" s="11">
        <f t="shared" si="9"/>
        <v>0</v>
      </c>
      <c r="BB27" s="11">
        <f t="shared" si="9"/>
        <v>0</v>
      </c>
      <c r="BC27" s="11">
        <f t="shared" si="9"/>
        <v>0</v>
      </c>
      <c r="BD27" s="11">
        <f t="shared" si="9"/>
        <v>0</v>
      </c>
      <c r="BE27" s="11">
        <f t="shared" si="9"/>
        <v>0</v>
      </c>
    </row>
    <row r="28" spans="1:57">
      <c r="A28" s="8"/>
      <c r="B28" s="8"/>
      <c r="C28" s="1"/>
      <c r="D28" s="2"/>
      <c r="E28" s="1"/>
      <c r="F28" s="2"/>
      <c r="G28" s="1"/>
      <c r="H28" s="2"/>
      <c r="I28" s="1"/>
      <c r="J28" s="2"/>
      <c r="K28" s="2"/>
      <c r="L28" s="2"/>
      <c r="M28" s="2">
        <f t="shared" si="14"/>
        <v>0</v>
      </c>
      <c r="N28" s="12"/>
      <c r="O28" s="19">
        <f t="shared" si="10"/>
        <v>0</v>
      </c>
      <c r="P28" s="19">
        <f t="shared" si="10"/>
        <v>0</v>
      </c>
      <c r="Q28" s="19">
        <f t="shared" si="10"/>
        <v>0</v>
      </c>
      <c r="R28" s="19">
        <f t="shared" si="10"/>
        <v>0</v>
      </c>
      <c r="S28" s="19">
        <f t="shared" si="10"/>
        <v>0</v>
      </c>
      <c r="T28" s="19">
        <f t="shared" si="10"/>
        <v>0</v>
      </c>
      <c r="U28" s="19">
        <f t="shared" si="10"/>
        <v>0</v>
      </c>
      <c r="V28" s="19">
        <f t="shared" si="10"/>
        <v>0</v>
      </c>
      <c r="W28" s="19">
        <f t="shared" si="10"/>
        <v>0</v>
      </c>
      <c r="X28" s="19">
        <f t="shared" si="10"/>
        <v>0</v>
      </c>
      <c r="Y28" s="11"/>
      <c r="Z28" s="11">
        <f t="shared" si="11"/>
        <v>0</v>
      </c>
      <c r="AA28" s="11">
        <f t="shared" si="7"/>
        <v>0</v>
      </c>
      <c r="AB28" s="11">
        <f t="shared" si="7"/>
        <v>0</v>
      </c>
      <c r="AC28" s="11">
        <f t="shared" si="7"/>
        <v>0</v>
      </c>
      <c r="AD28" s="11">
        <f t="shared" si="7"/>
        <v>0</v>
      </c>
      <c r="AE28" s="11">
        <f t="shared" si="7"/>
        <v>0</v>
      </c>
      <c r="AF28" s="11">
        <f t="shared" si="7"/>
        <v>0</v>
      </c>
      <c r="AG28" s="11">
        <f t="shared" si="7"/>
        <v>0</v>
      </c>
      <c r="AH28" s="11">
        <f t="shared" si="7"/>
        <v>0</v>
      </c>
      <c r="AI28" s="11">
        <f t="shared" si="7"/>
        <v>0</v>
      </c>
      <c r="AJ28" s="11"/>
      <c r="AK28" s="11">
        <f t="shared" si="12"/>
        <v>0</v>
      </c>
      <c r="AL28" s="11">
        <f t="shared" si="8"/>
        <v>0</v>
      </c>
      <c r="AM28" s="11">
        <f t="shared" si="8"/>
        <v>0</v>
      </c>
      <c r="AN28" s="11">
        <f t="shared" si="8"/>
        <v>0</v>
      </c>
      <c r="AO28" s="11">
        <f t="shared" si="8"/>
        <v>0</v>
      </c>
      <c r="AP28" s="11">
        <f t="shared" si="8"/>
        <v>0</v>
      </c>
      <c r="AQ28" s="11">
        <f t="shared" si="8"/>
        <v>0</v>
      </c>
      <c r="AR28" s="11">
        <f t="shared" si="8"/>
        <v>0</v>
      </c>
      <c r="AS28" s="11">
        <f t="shared" si="8"/>
        <v>0</v>
      </c>
      <c r="AT28" s="11">
        <f t="shared" si="8"/>
        <v>0</v>
      </c>
      <c r="AU28" s="11"/>
      <c r="AV28" s="11">
        <f t="shared" si="13"/>
        <v>0</v>
      </c>
      <c r="AW28" s="11">
        <f t="shared" si="9"/>
        <v>0</v>
      </c>
      <c r="AX28" s="11">
        <f t="shared" si="9"/>
        <v>0</v>
      </c>
      <c r="AY28" s="11">
        <f t="shared" si="9"/>
        <v>0</v>
      </c>
      <c r="AZ28" s="11">
        <f t="shared" si="9"/>
        <v>0</v>
      </c>
      <c r="BA28" s="11">
        <f t="shared" si="9"/>
        <v>0</v>
      </c>
      <c r="BB28" s="11">
        <f t="shared" si="9"/>
        <v>0</v>
      </c>
      <c r="BC28" s="11">
        <f t="shared" si="9"/>
        <v>0</v>
      </c>
      <c r="BD28" s="11">
        <f t="shared" si="9"/>
        <v>0</v>
      </c>
      <c r="BE28" s="11">
        <f t="shared" si="9"/>
        <v>0</v>
      </c>
    </row>
    <row r="29" spans="1:57">
      <c r="A29" s="8"/>
      <c r="B29" s="8"/>
      <c r="C29" s="1"/>
      <c r="D29" s="2"/>
      <c r="E29" s="1"/>
      <c r="F29" s="2"/>
      <c r="G29" s="1"/>
      <c r="H29" s="2"/>
      <c r="I29" s="1"/>
      <c r="J29" s="2"/>
      <c r="K29" s="2"/>
      <c r="L29" s="2"/>
      <c r="M29" s="2">
        <f t="shared" si="14"/>
        <v>0</v>
      </c>
      <c r="N29" s="12"/>
      <c r="O29" s="19">
        <f t="shared" si="10"/>
        <v>0</v>
      </c>
      <c r="P29" s="19">
        <f t="shared" si="10"/>
        <v>0</v>
      </c>
      <c r="Q29" s="19">
        <f t="shared" si="10"/>
        <v>0</v>
      </c>
      <c r="R29" s="19">
        <f t="shared" si="10"/>
        <v>0</v>
      </c>
      <c r="S29" s="19">
        <f t="shared" si="10"/>
        <v>0</v>
      </c>
      <c r="T29" s="19">
        <f t="shared" si="10"/>
        <v>0</v>
      </c>
      <c r="U29" s="19">
        <f t="shared" si="10"/>
        <v>0</v>
      </c>
      <c r="V29" s="19">
        <f t="shared" si="10"/>
        <v>0</v>
      </c>
      <c r="W29" s="19">
        <f t="shared" si="10"/>
        <v>0</v>
      </c>
      <c r="X29" s="19">
        <f t="shared" si="10"/>
        <v>0</v>
      </c>
      <c r="Y29" s="11"/>
      <c r="Z29" s="11">
        <f t="shared" si="11"/>
        <v>0</v>
      </c>
      <c r="AA29" s="11">
        <f t="shared" si="7"/>
        <v>0</v>
      </c>
      <c r="AB29" s="11">
        <f t="shared" si="7"/>
        <v>0</v>
      </c>
      <c r="AC29" s="11">
        <f t="shared" si="7"/>
        <v>0</v>
      </c>
      <c r="AD29" s="11">
        <f t="shared" si="7"/>
        <v>0</v>
      </c>
      <c r="AE29" s="11">
        <f t="shared" si="7"/>
        <v>0</v>
      </c>
      <c r="AF29" s="11">
        <f t="shared" si="7"/>
        <v>0</v>
      </c>
      <c r="AG29" s="11">
        <f t="shared" si="7"/>
        <v>0</v>
      </c>
      <c r="AH29" s="11">
        <f t="shared" si="7"/>
        <v>0</v>
      </c>
      <c r="AI29" s="11">
        <f t="shared" si="7"/>
        <v>0</v>
      </c>
      <c r="AJ29" s="11"/>
      <c r="AK29" s="11">
        <f t="shared" si="12"/>
        <v>0</v>
      </c>
      <c r="AL29" s="11">
        <f t="shared" si="8"/>
        <v>0</v>
      </c>
      <c r="AM29" s="11">
        <f t="shared" si="8"/>
        <v>0</v>
      </c>
      <c r="AN29" s="11">
        <f t="shared" si="8"/>
        <v>0</v>
      </c>
      <c r="AO29" s="11">
        <f t="shared" si="8"/>
        <v>0</v>
      </c>
      <c r="AP29" s="11">
        <f t="shared" si="8"/>
        <v>0</v>
      </c>
      <c r="AQ29" s="11">
        <f t="shared" si="8"/>
        <v>0</v>
      </c>
      <c r="AR29" s="11">
        <f t="shared" si="8"/>
        <v>0</v>
      </c>
      <c r="AS29" s="11">
        <f t="shared" si="8"/>
        <v>0</v>
      </c>
      <c r="AT29" s="11">
        <f t="shared" si="8"/>
        <v>0</v>
      </c>
      <c r="AU29" s="11"/>
      <c r="AV29" s="11">
        <f t="shared" si="13"/>
        <v>0</v>
      </c>
      <c r="AW29" s="11">
        <f t="shared" si="9"/>
        <v>0</v>
      </c>
      <c r="AX29" s="11">
        <f t="shared" si="9"/>
        <v>0</v>
      </c>
      <c r="AY29" s="11">
        <f t="shared" si="9"/>
        <v>0</v>
      </c>
      <c r="AZ29" s="11">
        <f t="shared" si="9"/>
        <v>0</v>
      </c>
      <c r="BA29" s="11">
        <f t="shared" si="9"/>
        <v>0</v>
      </c>
      <c r="BB29" s="11">
        <f t="shared" si="9"/>
        <v>0</v>
      </c>
      <c r="BC29" s="11">
        <f t="shared" si="9"/>
        <v>0</v>
      </c>
      <c r="BD29" s="11">
        <f t="shared" si="9"/>
        <v>0</v>
      </c>
      <c r="BE29" s="11">
        <f t="shared" si="9"/>
        <v>0</v>
      </c>
    </row>
    <row r="30" spans="1:57">
      <c r="A30" s="8"/>
      <c r="B30" s="8"/>
      <c r="C30" s="1"/>
      <c r="D30" s="2"/>
      <c r="E30" s="1"/>
      <c r="F30" s="2"/>
      <c r="G30" s="1"/>
      <c r="H30" s="2"/>
      <c r="I30" s="1"/>
      <c r="J30" s="2"/>
      <c r="K30" s="2"/>
      <c r="L30" s="2"/>
      <c r="M30" s="2">
        <f t="shared" ref="M30:M34" si="15">J30+H30+F30+D30</f>
        <v>0</v>
      </c>
      <c r="N30" s="12"/>
      <c r="O30" s="19">
        <f t="shared" si="10"/>
        <v>0</v>
      </c>
      <c r="P30" s="19">
        <f t="shared" si="10"/>
        <v>0</v>
      </c>
      <c r="Q30" s="19">
        <f t="shared" si="10"/>
        <v>0</v>
      </c>
      <c r="R30" s="19">
        <f t="shared" si="10"/>
        <v>0</v>
      </c>
      <c r="S30" s="19">
        <f t="shared" si="10"/>
        <v>0</v>
      </c>
      <c r="T30" s="19">
        <f t="shared" si="10"/>
        <v>0</v>
      </c>
      <c r="U30" s="19">
        <f t="shared" si="10"/>
        <v>0</v>
      </c>
      <c r="V30" s="19">
        <f t="shared" si="10"/>
        <v>0</v>
      </c>
      <c r="W30" s="19">
        <f t="shared" si="10"/>
        <v>0</v>
      </c>
      <c r="X30" s="19">
        <f t="shared" si="10"/>
        <v>0</v>
      </c>
      <c r="Y30" s="11"/>
      <c r="Z30" s="11">
        <f t="shared" si="11"/>
        <v>0</v>
      </c>
      <c r="AA30" s="11">
        <f t="shared" si="7"/>
        <v>0</v>
      </c>
      <c r="AB30" s="11">
        <f t="shared" si="7"/>
        <v>0</v>
      </c>
      <c r="AC30" s="11">
        <f t="shared" si="7"/>
        <v>0</v>
      </c>
      <c r="AD30" s="11">
        <f t="shared" si="7"/>
        <v>0</v>
      </c>
      <c r="AE30" s="11">
        <f t="shared" si="7"/>
        <v>0</v>
      </c>
      <c r="AF30" s="11">
        <f t="shared" si="7"/>
        <v>0</v>
      </c>
      <c r="AG30" s="11">
        <f t="shared" si="7"/>
        <v>0</v>
      </c>
      <c r="AH30" s="11">
        <f t="shared" si="7"/>
        <v>0</v>
      </c>
      <c r="AI30" s="11">
        <f t="shared" si="7"/>
        <v>0</v>
      </c>
      <c r="AJ30" s="11"/>
      <c r="AK30" s="11">
        <f t="shared" si="12"/>
        <v>0</v>
      </c>
      <c r="AL30" s="11">
        <f t="shared" si="8"/>
        <v>0</v>
      </c>
      <c r="AM30" s="11">
        <f t="shared" si="8"/>
        <v>0</v>
      </c>
      <c r="AN30" s="11">
        <f t="shared" si="8"/>
        <v>0</v>
      </c>
      <c r="AO30" s="11">
        <f t="shared" si="8"/>
        <v>0</v>
      </c>
      <c r="AP30" s="11">
        <f t="shared" si="8"/>
        <v>0</v>
      </c>
      <c r="AQ30" s="11">
        <f t="shared" si="8"/>
        <v>0</v>
      </c>
      <c r="AR30" s="11">
        <f t="shared" si="8"/>
        <v>0</v>
      </c>
      <c r="AS30" s="11">
        <f t="shared" si="8"/>
        <v>0</v>
      </c>
      <c r="AT30" s="11">
        <f t="shared" si="8"/>
        <v>0</v>
      </c>
      <c r="AU30" s="11"/>
      <c r="AV30" s="11">
        <f t="shared" si="13"/>
        <v>0</v>
      </c>
      <c r="AW30" s="11">
        <f t="shared" si="9"/>
        <v>0</v>
      </c>
      <c r="AX30" s="11">
        <f t="shared" si="9"/>
        <v>0</v>
      </c>
      <c r="AY30" s="11">
        <f t="shared" si="9"/>
        <v>0</v>
      </c>
      <c r="AZ30" s="11">
        <f t="shared" si="9"/>
        <v>0</v>
      </c>
      <c r="BA30" s="11">
        <f t="shared" si="9"/>
        <v>0</v>
      </c>
      <c r="BB30" s="11">
        <f t="shared" si="9"/>
        <v>0</v>
      </c>
      <c r="BC30" s="11">
        <f t="shared" si="9"/>
        <v>0</v>
      </c>
      <c r="BD30" s="11">
        <f t="shared" si="9"/>
        <v>0</v>
      </c>
      <c r="BE30" s="11">
        <f t="shared" si="9"/>
        <v>0</v>
      </c>
    </row>
    <row r="31" spans="1:57">
      <c r="A31" s="8"/>
      <c r="B31" s="8"/>
      <c r="C31" s="1"/>
      <c r="D31" s="2"/>
      <c r="E31" s="1"/>
      <c r="F31" s="2"/>
      <c r="G31" s="1"/>
      <c r="H31" s="2"/>
      <c r="I31" s="1"/>
      <c r="J31" s="2"/>
      <c r="K31" s="2"/>
      <c r="L31" s="2"/>
      <c r="M31" s="2">
        <f t="shared" si="15"/>
        <v>0</v>
      </c>
      <c r="N31" s="12"/>
      <c r="O31" s="19">
        <f t="shared" si="10"/>
        <v>0</v>
      </c>
      <c r="P31" s="19">
        <f t="shared" si="10"/>
        <v>0</v>
      </c>
      <c r="Q31" s="19">
        <f t="shared" si="10"/>
        <v>0</v>
      </c>
      <c r="R31" s="19">
        <f t="shared" si="10"/>
        <v>0</v>
      </c>
      <c r="S31" s="19">
        <f t="shared" si="10"/>
        <v>0</v>
      </c>
      <c r="T31" s="19">
        <f t="shared" si="10"/>
        <v>0</v>
      </c>
      <c r="U31" s="19">
        <f t="shared" si="10"/>
        <v>0</v>
      </c>
      <c r="V31" s="19">
        <f t="shared" si="10"/>
        <v>0</v>
      </c>
      <c r="W31" s="19">
        <f t="shared" si="10"/>
        <v>0</v>
      </c>
      <c r="X31" s="19">
        <f t="shared" si="10"/>
        <v>0</v>
      </c>
      <c r="Y31" s="11"/>
      <c r="Z31" s="11">
        <f t="shared" si="11"/>
        <v>0</v>
      </c>
      <c r="AA31" s="11">
        <f t="shared" si="7"/>
        <v>0</v>
      </c>
      <c r="AB31" s="11">
        <f t="shared" si="7"/>
        <v>0</v>
      </c>
      <c r="AC31" s="11">
        <f t="shared" si="7"/>
        <v>0</v>
      </c>
      <c r="AD31" s="11">
        <f t="shared" si="7"/>
        <v>0</v>
      </c>
      <c r="AE31" s="11">
        <f t="shared" si="7"/>
        <v>0</v>
      </c>
      <c r="AF31" s="11">
        <f t="shared" si="7"/>
        <v>0</v>
      </c>
      <c r="AG31" s="11">
        <f t="shared" si="7"/>
        <v>0</v>
      </c>
      <c r="AH31" s="11">
        <f t="shared" si="7"/>
        <v>0</v>
      </c>
      <c r="AI31" s="11">
        <f t="shared" si="7"/>
        <v>0</v>
      </c>
      <c r="AJ31" s="11"/>
      <c r="AK31" s="11">
        <f t="shared" si="12"/>
        <v>0</v>
      </c>
      <c r="AL31" s="11">
        <f t="shared" si="8"/>
        <v>0</v>
      </c>
      <c r="AM31" s="11">
        <f t="shared" si="8"/>
        <v>0</v>
      </c>
      <c r="AN31" s="11">
        <f t="shared" si="8"/>
        <v>0</v>
      </c>
      <c r="AO31" s="11">
        <f t="shared" si="8"/>
        <v>0</v>
      </c>
      <c r="AP31" s="11">
        <f t="shared" si="8"/>
        <v>0</v>
      </c>
      <c r="AQ31" s="11">
        <f t="shared" si="8"/>
        <v>0</v>
      </c>
      <c r="AR31" s="11">
        <f t="shared" si="8"/>
        <v>0</v>
      </c>
      <c r="AS31" s="11">
        <f t="shared" si="8"/>
        <v>0</v>
      </c>
      <c r="AT31" s="11">
        <f t="shared" si="8"/>
        <v>0</v>
      </c>
      <c r="AU31" s="11"/>
      <c r="AV31" s="11">
        <f t="shared" si="13"/>
        <v>0</v>
      </c>
      <c r="AW31" s="11">
        <f t="shared" si="9"/>
        <v>0</v>
      </c>
      <c r="AX31" s="11">
        <f t="shared" si="9"/>
        <v>0</v>
      </c>
      <c r="AY31" s="11">
        <f t="shared" si="9"/>
        <v>0</v>
      </c>
      <c r="AZ31" s="11">
        <f t="shared" si="9"/>
        <v>0</v>
      </c>
      <c r="BA31" s="11">
        <f t="shared" si="9"/>
        <v>0</v>
      </c>
      <c r="BB31" s="11">
        <f t="shared" si="9"/>
        <v>0</v>
      </c>
      <c r="BC31" s="11">
        <f t="shared" si="9"/>
        <v>0</v>
      </c>
      <c r="BD31" s="11">
        <f t="shared" si="9"/>
        <v>0</v>
      </c>
      <c r="BE31" s="11">
        <f t="shared" si="9"/>
        <v>0</v>
      </c>
    </row>
    <row r="32" spans="1:57">
      <c r="A32" s="8"/>
      <c r="B32" s="8"/>
      <c r="C32" s="1"/>
      <c r="D32" s="2"/>
      <c r="E32" s="1"/>
      <c r="F32" s="2"/>
      <c r="G32" s="1"/>
      <c r="H32" s="2"/>
      <c r="I32" s="1"/>
      <c r="J32" s="2"/>
      <c r="K32" s="2"/>
      <c r="L32" s="2"/>
      <c r="M32" s="2">
        <f t="shared" si="15"/>
        <v>0</v>
      </c>
      <c r="N32" s="12"/>
      <c r="O32" s="19">
        <f t="shared" si="10"/>
        <v>0</v>
      </c>
      <c r="P32" s="19">
        <f t="shared" si="10"/>
        <v>0</v>
      </c>
      <c r="Q32" s="19">
        <f t="shared" si="10"/>
        <v>0</v>
      </c>
      <c r="R32" s="19">
        <f t="shared" si="10"/>
        <v>0</v>
      </c>
      <c r="S32" s="19">
        <f t="shared" si="10"/>
        <v>0</v>
      </c>
      <c r="T32" s="19">
        <f t="shared" si="10"/>
        <v>0</v>
      </c>
      <c r="U32" s="19">
        <f t="shared" si="10"/>
        <v>0</v>
      </c>
      <c r="V32" s="19">
        <f t="shared" si="10"/>
        <v>0</v>
      </c>
      <c r="W32" s="19">
        <f t="shared" si="10"/>
        <v>0</v>
      </c>
      <c r="X32" s="19">
        <f t="shared" si="10"/>
        <v>0</v>
      </c>
      <c r="Y32" s="11"/>
      <c r="Z32" s="11">
        <f t="shared" si="11"/>
        <v>0</v>
      </c>
      <c r="AA32" s="11">
        <f t="shared" si="7"/>
        <v>0</v>
      </c>
      <c r="AB32" s="11">
        <f t="shared" si="7"/>
        <v>0</v>
      </c>
      <c r="AC32" s="11">
        <f t="shared" si="7"/>
        <v>0</v>
      </c>
      <c r="AD32" s="11">
        <f t="shared" si="7"/>
        <v>0</v>
      </c>
      <c r="AE32" s="11">
        <f t="shared" si="7"/>
        <v>0</v>
      </c>
      <c r="AF32" s="11">
        <f t="shared" si="7"/>
        <v>0</v>
      </c>
      <c r="AG32" s="11">
        <f t="shared" si="7"/>
        <v>0</v>
      </c>
      <c r="AH32" s="11">
        <f t="shared" si="7"/>
        <v>0</v>
      </c>
      <c r="AI32" s="11">
        <f t="shared" si="7"/>
        <v>0</v>
      </c>
      <c r="AJ32" s="11"/>
      <c r="AK32" s="11">
        <f t="shared" si="12"/>
        <v>0</v>
      </c>
      <c r="AL32" s="11">
        <f t="shared" si="8"/>
        <v>0</v>
      </c>
      <c r="AM32" s="11">
        <f t="shared" si="8"/>
        <v>0</v>
      </c>
      <c r="AN32" s="11">
        <f t="shared" si="8"/>
        <v>0</v>
      </c>
      <c r="AO32" s="11">
        <f t="shared" si="8"/>
        <v>0</v>
      </c>
      <c r="AP32" s="11">
        <f t="shared" si="8"/>
        <v>0</v>
      </c>
      <c r="AQ32" s="11">
        <f t="shared" si="8"/>
        <v>0</v>
      </c>
      <c r="AR32" s="11">
        <f t="shared" si="8"/>
        <v>0</v>
      </c>
      <c r="AS32" s="11">
        <f t="shared" si="8"/>
        <v>0</v>
      </c>
      <c r="AT32" s="11">
        <f t="shared" si="8"/>
        <v>0</v>
      </c>
      <c r="AU32" s="11"/>
      <c r="AV32" s="11">
        <f t="shared" si="13"/>
        <v>0</v>
      </c>
      <c r="AW32" s="11">
        <f t="shared" si="9"/>
        <v>0</v>
      </c>
      <c r="AX32" s="11">
        <f t="shared" si="9"/>
        <v>0</v>
      </c>
      <c r="AY32" s="11">
        <f t="shared" si="9"/>
        <v>0</v>
      </c>
      <c r="AZ32" s="11">
        <f t="shared" si="9"/>
        <v>0</v>
      </c>
      <c r="BA32" s="11">
        <f t="shared" si="9"/>
        <v>0</v>
      </c>
      <c r="BB32" s="11">
        <f t="shared" si="9"/>
        <v>0</v>
      </c>
      <c r="BC32" s="11">
        <f t="shared" si="9"/>
        <v>0</v>
      </c>
      <c r="BD32" s="11">
        <f t="shared" si="9"/>
        <v>0</v>
      </c>
      <c r="BE32" s="11">
        <f t="shared" si="9"/>
        <v>0</v>
      </c>
    </row>
    <row r="33" spans="1:57">
      <c r="A33" s="6"/>
      <c r="B33" s="6"/>
      <c r="C33" s="3"/>
      <c r="D33" s="4"/>
      <c r="E33" s="3"/>
      <c r="F33" s="4"/>
      <c r="G33" s="3"/>
      <c r="H33" s="4"/>
      <c r="I33" s="3"/>
      <c r="J33" s="4"/>
      <c r="K33" s="4"/>
      <c r="L33" s="4"/>
      <c r="M33" s="2">
        <f t="shared" si="15"/>
        <v>0</v>
      </c>
      <c r="N33" s="12"/>
      <c r="O33" s="19">
        <f t="shared" si="10"/>
        <v>0</v>
      </c>
      <c r="P33" s="19">
        <f t="shared" si="10"/>
        <v>0</v>
      </c>
      <c r="Q33" s="19">
        <f t="shared" si="10"/>
        <v>0</v>
      </c>
      <c r="R33" s="19">
        <f t="shared" si="10"/>
        <v>0</v>
      </c>
      <c r="S33" s="19">
        <f t="shared" si="10"/>
        <v>0</v>
      </c>
      <c r="T33" s="19">
        <f t="shared" si="10"/>
        <v>0</v>
      </c>
      <c r="U33" s="19">
        <f t="shared" si="10"/>
        <v>0</v>
      </c>
      <c r="V33" s="19">
        <f t="shared" si="10"/>
        <v>0</v>
      </c>
      <c r="W33" s="19">
        <f t="shared" si="10"/>
        <v>0</v>
      </c>
      <c r="X33" s="19">
        <f t="shared" si="10"/>
        <v>0</v>
      </c>
      <c r="Y33" s="11"/>
      <c r="Z33" s="11">
        <f t="shared" si="11"/>
        <v>0</v>
      </c>
      <c r="AA33" s="11">
        <f t="shared" si="7"/>
        <v>0</v>
      </c>
      <c r="AB33" s="11">
        <f t="shared" si="7"/>
        <v>0</v>
      </c>
      <c r="AC33" s="11">
        <f t="shared" si="7"/>
        <v>0</v>
      </c>
      <c r="AD33" s="11">
        <f t="shared" si="7"/>
        <v>0</v>
      </c>
      <c r="AE33" s="11">
        <f t="shared" si="7"/>
        <v>0</v>
      </c>
      <c r="AF33" s="11">
        <f t="shared" si="7"/>
        <v>0</v>
      </c>
      <c r="AG33" s="11">
        <f t="shared" si="7"/>
        <v>0</v>
      </c>
      <c r="AH33" s="11">
        <f t="shared" si="7"/>
        <v>0</v>
      </c>
      <c r="AI33" s="11">
        <f t="shared" si="7"/>
        <v>0</v>
      </c>
      <c r="AJ33" s="11"/>
      <c r="AK33" s="11">
        <f t="shared" si="12"/>
        <v>0</v>
      </c>
      <c r="AL33" s="11">
        <f t="shared" si="8"/>
        <v>0</v>
      </c>
      <c r="AM33" s="11">
        <f t="shared" si="8"/>
        <v>0</v>
      </c>
      <c r="AN33" s="11">
        <f t="shared" si="8"/>
        <v>0</v>
      </c>
      <c r="AO33" s="11">
        <f t="shared" si="8"/>
        <v>0</v>
      </c>
      <c r="AP33" s="11">
        <f t="shared" si="8"/>
        <v>0</v>
      </c>
      <c r="AQ33" s="11">
        <f t="shared" si="8"/>
        <v>0</v>
      </c>
      <c r="AR33" s="11">
        <f t="shared" si="8"/>
        <v>0</v>
      </c>
      <c r="AS33" s="11">
        <f t="shared" si="8"/>
        <v>0</v>
      </c>
      <c r="AT33" s="11">
        <f t="shared" si="8"/>
        <v>0</v>
      </c>
      <c r="AU33" s="11"/>
      <c r="AV33" s="11">
        <f t="shared" si="13"/>
        <v>0</v>
      </c>
      <c r="AW33" s="11">
        <f t="shared" si="9"/>
        <v>0</v>
      </c>
      <c r="AX33" s="11">
        <f t="shared" si="9"/>
        <v>0</v>
      </c>
      <c r="AY33" s="11">
        <f t="shared" si="9"/>
        <v>0</v>
      </c>
      <c r="AZ33" s="11">
        <f t="shared" si="9"/>
        <v>0</v>
      </c>
      <c r="BA33" s="11">
        <f t="shared" si="9"/>
        <v>0</v>
      </c>
      <c r="BB33" s="11">
        <f t="shared" si="9"/>
        <v>0</v>
      </c>
      <c r="BC33" s="11">
        <f t="shared" si="9"/>
        <v>0</v>
      </c>
      <c r="BD33" s="11">
        <f t="shared" si="9"/>
        <v>0</v>
      </c>
      <c r="BE33" s="11">
        <f t="shared" si="9"/>
        <v>0</v>
      </c>
    </row>
    <row r="34" spans="1:57">
      <c r="A34" s="6"/>
      <c r="B34" s="6"/>
      <c r="C34" s="3"/>
      <c r="D34" s="4"/>
      <c r="E34" s="3"/>
      <c r="F34" s="4"/>
      <c r="G34" s="3"/>
      <c r="H34" s="4"/>
      <c r="I34" s="3"/>
      <c r="J34" s="4"/>
      <c r="K34" s="4"/>
      <c r="L34" s="4"/>
      <c r="M34" s="2">
        <f t="shared" si="15"/>
        <v>0</v>
      </c>
      <c r="N34" s="12"/>
      <c r="O34" s="19">
        <f t="shared" si="10"/>
        <v>0</v>
      </c>
      <c r="P34" s="19">
        <f t="shared" si="10"/>
        <v>0</v>
      </c>
      <c r="Q34" s="19">
        <f t="shared" si="10"/>
        <v>0</v>
      </c>
      <c r="R34" s="19">
        <f t="shared" si="10"/>
        <v>0</v>
      </c>
      <c r="S34" s="19">
        <f t="shared" si="10"/>
        <v>0</v>
      </c>
      <c r="T34" s="19">
        <f t="shared" si="10"/>
        <v>0</v>
      </c>
      <c r="U34" s="19">
        <f t="shared" si="10"/>
        <v>0</v>
      </c>
      <c r="V34" s="19">
        <f t="shared" si="10"/>
        <v>0</v>
      </c>
      <c r="W34" s="19">
        <f t="shared" si="10"/>
        <v>0</v>
      </c>
      <c r="X34" s="19">
        <f t="shared" si="10"/>
        <v>0</v>
      </c>
      <c r="Y34" s="11"/>
      <c r="Z34" s="11">
        <f t="shared" si="11"/>
        <v>0</v>
      </c>
      <c r="AA34" s="11">
        <f t="shared" si="7"/>
        <v>0</v>
      </c>
      <c r="AB34" s="11">
        <f t="shared" si="7"/>
        <v>0</v>
      </c>
      <c r="AC34" s="11">
        <f t="shared" si="7"/>
        <v>0</v>
      </c>
      <c r="AD34" s="11">
        <f t="shared" si="7"/>
        <v>0</v>
      </c>
      <c r="AE34" s="11">
        <f t="shared" si="7"/>
        <v>0</v>
      </c>
      <c r="AF34" s="11">
        <f t="shared" si="7"/>
        <v>0</v>
      </c>
      <c r="AG34" s="11">
        <f t="shared" si="7"/>
        <v>0</v>
      </c>
      <c r="AH34" s="11">
        <f t="shared" si="7"/>
        <v>0</v>
      </c>
      <c r="AI34" s="11">
        <f t="shared" si="7"/>
        <v>0</v>
      </c>
      <c r="AJ34" s="11"/>
      <c r="AK34" s="11">
        <f t="shared" si="12"/>
        <v>0</v>
      </c>
      <c r="AL34" s="11">
        <f t="shared" si="8"/>
        <v>0</v>
      </c>
      <c r="AM34" s="11">
        <f t="shared" si="8"/>
        <v>0</v>
      </c>
      <c r="AN34" s="11">
        <f t="shared" si="8"/>
        <v>0</v>
      </c>
      <c r="AO34" s="11">
        <f t="shared" si="8"/>
        <v>0</v>
      </c>
      <c r="AP34" s="11">
        <f t="shared" si="8"/>
        <v>0</v>
      </c>
      <c r="AQ34" s="11">
        <f t="shared" si="8"/>
        <v>0</v>
      </c>
      <c r="AR34" s="11">
        <f t="shared" si="8"/>
        <v>0</v>
      </c>
      <c r="AS34" s="11">
        <f t="shared" si="8"/>
        <v>0</v>
      </c>
      <c r="AT34" s="11">
        <f t="shared" si="8"/>
        <v>0</v>
      </c>
      <c r="AU34" s="11"/>
      <c r="AV34" s="11">
        <f t="shared" si="13"/>
        <v>0</v>
      </c>
      <c r="AW34" s="11">
        <f t="shared" si="9"/>
        <v>0</v>
      </c>
      <c r="AX34" s="11">
        <f t="shared" si="9"/>
        <v>0</v>
      </c>
      <c r="AY34" s="11">
        <f t="shared" si="9"/>
        <v>0</v>
      </c>
      <c r="AZ34" s="11">
        <f t="shared" si="9"/>
        <v>0</v>
      </c>
      <c r="BA34" s="11">
        <f t="shared" si="9"/>
        <v>0</v>
      </c>
      <c r="BB34" s="11">
        <f t="shared" si="9"/>
        <v>0</v>
      </c>
      <c r="BC34" s="11">
        <f t="shared" si="9"/>
        <v>0</v>
      </c>
      <c r="BD34" s="11">
        <f t="shared" si="9"/>
        <v>0</v>
      </c>
      <c r="BE34" s="11">
        <f t="shared" si="9"/>
        <v>0</v>
      </c>
    </row>
    <row r="35" spans="1:57">
      <c r="N35" s="12"/>
      <c r="O35" s="19">
        <f>SUM(O3:O34)</f>
        <v>0</v>
      </c>
      <c r="P35" s="19">
        <f t="shared" ref="P35:X35" si="16">SUM(P3:P34)</f>
        <v>0</v>
      </c>
      <c r="Q35" s="19">
        <f t="shared" si="16"/>
        <v>0</v>
      </c>
      <c r="R35" s="19">
        <f t="shared" si="16"/>
        <v>0</v>
      </c>
      <c r="S35" s="19">
        <f t="shared" si="16"/>
        <v>0</v>
      </c>
      <c r="T35" s="19">
        <f t="shared" si="16"/>
        <v>0</v>
      </c>
      <c r="U35" s="19">
        <f t="shared" si="16"/>
        <v>0</v>
      </c>
      <c r="V35" s="19">
        <f t="shared" si="16"/>
        <v>0</v>
      </c>
      <c r="W35" s="19">
        <f t="shared" si="16"/>
        <v>0</v>
      </c>
      <c r="X35" s="19">
        <f t="shared" si="16"/>
        <v>0</v>
      </c>
      <c r="Y35" s="11"/>
      <c r="Z35" s="11">
        <f>SUM(Z19:Z34)</f>
        <v>0</v>
      </c>
      <c r="AA35" s="11">
        <f t="shared" ref="AA35:AI35" si="17">SUM(AA19:AA34)</f>
        <v>0</v>
      </c>
      <c r="AB35" s="11">
        <f t="shared" si="17"/>
        <v>0</v>
      </c>
      <c r="AC35" s="11">
        <f t="shared" si="17"/>
        <v>0</v>
      </c>
      <c r="AD35" s="11">
        <f t="shared" si="17"/>
        <v>0</v>
      </c>
      <c r="AE35" s="11">
        <f t="shared" si="17"/>
        <v>0</v>
      </c>
      <c r="AF35" s="11">
        <f t="shared" si="17"/>
        <v>0</v>
      </c>
      <c r="AG35" s="11">
        <f t="shared" si="17"/>
        <v>0</v>
      </c>
      <c r="AH35" s="11">
        <f t="shared" si="17"/>
        <v>0</v>
      </c>
      <c r="AI35" s="11">
        <f t="shared" si="17"/>
        <v>0</v>
      </c>
      <c r="AJ35" s="11"/>
      <c r="AK35" s="11">
        <f>SUM(AK19:AK34)</f>
        <v>0</v>
      </c>
      <c r="AL35" s="11">
        <f t="shared" ref="AL35:AT35" si="18">SUM(AL19:AL34)</f>
        <v>0</v>
      </c>
      <c r="AM35" s="11">
        <f t="shared" si="18"/>
        <v>0</v>
      </c>
      <c r="AN35" s="11">
        <f t="shared" si="18"/>
        <v>0</v>
      </c>
      <c r="AO35" s="11">
        <f t="shared" si="18"/>
        <v>0</v>
      </c>
      <c r="AP35" s="11">
        <f t="shared" si="18"/>
        <v>0</v>
      </c>
      <c r="AQ35" s="11">
        <f t="shared" si="18"/>
        <v>0</v>
      </c>
      <c r="AR35" s="11">
        <f t="shared" si="18"/>
        <v>0</v>
      </c>
      <c r="AS35" s="11">
        <f t="shared" si="18"/>
        <v>0</v>
      </c>
      <c r="AT35" s="11">
        <f t="shared" si="18"/>
        <v>0</v>
      </c>
      <c r="AU35" s="11"/>
      <c r="AV35" s="11">
        <f>SUM(AV19:AV34)</f>
        <v>0</v>
      </c>
      <c r="AW35" s="11">
        <f t="shared" ref="AW35:BE35" si="19">SUM(AW19:AW34)</f>
        <v>0</v>
      </c>
      <c r="AX35" s="11">
        <f t="shared" si="19"/>
        <v>0</v>
      </c>
      <c r="AY35" s="11">
        <f t="shared" si="19"/>
        <v>0</v>
      </c>
      <c r="AZ35" s="11">
        <f t="shared" si="19"/>
        <v>0</v>
      </c>
      <c r="BA35" s="11">
        <f t="shared" si="19"/>
        <v>0</v>
      </c>
      <c r="BB35" s="11">
        <f t="shared" si="19"/>
        <v>0</v>
      </c>
      <c r="BC35" s="11">
        <f t="shared" si="19"/>
        <v>0</v>
      </c>
      <c r="BD35" s="11">
        <f t="shared" si="19"/>
        <v>0</v>
      </c>
      <c r="BE35" s="11">
        <f t="shared" si="19"/>
        <v>0</v>
      </c>
    </row>
    <row r="36" spans="1:57">
      <c r="N36" s="12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</row>
    <row r="37" spans="1:57">
      <c r="N37" s="12"/>
      <c r="AC37" s="12"/>
    </row>
    <row r="38" spans="1:57"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57"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57"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57"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57"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57"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57"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</sheetData>
  <sortState xmlns:xlrd2="http://schemas.microsoft.com/office/spreadsheetml/2017/richdata2" ref="A3:M18">
    <sortCondition descending="1" ref="M3:M18"/>
  </sortState>
  <dataValidations count="1">
    <dataValidation type="list" allowBlank="1" showInputMessage="1" showErrorMessage="1" sqref="B23:B34" xr:uid="{00000000-0002-0000-0400-000000000000}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BE28"/>
  <sheetViews>
    <sheetView workbookViewId="0">
      <selection activeCell="A17" sqref="A17"/>
    </sheetView>
  </sheetViews>
  <sheetFormatPr defaultColWidth="8.85546875" defaultRowHeight="14.45"/>
  <cols>
    <col min="1" max="1" width="22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84</v>
      </c>
    </row>
    <row r="2" spans="1:57" ht="15.6">
      <c r="A2" s="5" t="s">
        <v>15</v>
      </c>
      <c r="B2" s="5" t="s">
        <v>16</v>
      </c>
      <c r="C2" s="7" t="s">
        <v>17</v>
      </c>
      <c r="D2" s="5" t="s">
        <v>18</v>
      </c>
      <c r="E2" s="7" t="s">
        <v>19</v>
      </c>
      <c r="F2" s="5" t="s">
        <v>20</v>
      </c>
      <c r="G2" s="7" t="s">
        <v>21</v>
      </c>
      <c r="H2" s="5" t="s">
        <v>22</v>
      </c>
      <c r="I2" s="7" t="s">
        <v>23</v>
      </c>
      <c r="J2" s="5" t="s">
        <v>24</v>
      </c>
      <c r="K2" s="5"/>
      <c r="L2" s="5"/>
      <c r="M2" s="5" t="s">
        <v>25</v>
      </c>
      <c r="N2" s="12"/>
      <c r="O2" s="20" t="s">
        <v>26</v>
      </c>
      <c r="P2" s="20" t="s">
        <v>27</v>
      </c>
      <c r="Q2" s="20" t="s">
        <v>28</v>
      </c>
      <c r="R2" s="20" t="s">
        <v>29</v>
      </c>
      <c r="S2" s="20" t="s">
        <v>30</v>
      </c>
      <c r="T2" s="20" t="s">
        <v>31</v>
      </c>
      <c r="U2" s="20" t="s">
        <v>32</v>
      </c>
      <c r="V2" s="20" t="s">
        <v>33</v>
      </c>
      <c r="W2" s="20" t="s">
        <v>34</v>
      </c>
      <c r="X2" s="20" t="s">
        <v>35</v>
      </c>
      <c r="Y2" s="11"/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1"/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33</v>
      </c>
      <c r="AS2" s="10" t="s">
        <v>34</v>
      </c>
      <c r="AT2" s="10" t="s">
        <v>35</v>
      </c>
      <c r="AU2" s="11"/>
      <c r="AV2" s="10" t="s">
        <v>26</v>
      </c>
      <c r="AW2" s="10" t="s">
        <v>27</v>
      </c>
      <c r="AX2" s="10" t="s">
        <v>28</v>
      </c>
      <c r="AY2" s="10" t="s">
        <v>29</v>
      </c>
      <c r="AZ2" s="10" t="s">
        <v>30</v>
      </c>
      <c r="BA2" s="10" t="s">
        <v>31</v>
      </c>
      <c r="BB2" s="10" t="s">
        <v>32</v>
      </c>
      <c r="BC2" s="10" t="s">
        <v>33</v>
      </c>
      <c r="BD2" s="10" t="s">
        <v>34</v>
      </c>
      <c r="BE2" s="10" t="s">
        <v>35</v>
      </c>
    </row>
    <row r="3" spans="1:57">
      <c r="A3" s="30" t="s">
        <v>85</v>
      </c>
      <c r="B3" s="32" t="s">
        <v>39</v>
      </c>
      <c r="C3" s="31">
        <v>53.48</v>
      </c>
      <c r="D3" s="32">
        <v>16</v>
      </c>
      <c r="E3" s="33">
        <v>52.12</v>
      </c>
      <c r="F3" s="32">
        <v>16</v>
      </c>
      <c r="G3" s="33">
        <v>52.02</v>
      </c>
      <c r="H3" s="32">
        <v>16</v>
      </c>
      <c r="I3" s="33"/>
      <c r="J3" s="32"/>
      <c r="K3" s="32"/>
      <c r="L3" s="32"/>
      <c r="M3" s="32">
        <f t="shared" ref="M3:M17" si="0">J3+H3+F3+D3+L3</f>
        <v>48</v>
      </c>
      <c r="N3" s="12"/>
      <c r="O3" s="19">
        <f>IF($B3=O$2,($D3),(0))</f>
        <v>0</v>
      </c>
      <c r="P3" s="19">
        <f t="shared" ref="P3:X3" si="1">IF($B3=P$2,($D3),(0))</f>
        <v>0</v>
      </c>
      <c r="Q3" s="19">
        <f t="shared" si="1"/>
        <v>0</v>
      </c>
      <c r="R3" s="19">
        <f t="shared" si="1"/>
        <v>0</v>
      </c>
      <c r="S3" s="19">
        <f t="shared" si="1"/>
        <v>0</v>
      </c>
      <c r="T3" s="19">
        <f t="shared" si="1"/>
        <v>0</v>
      </c>
      <c r="U3" s="19">
        <f t="shared" si="1"/>
        <v>0</v>
      </c>
      <c r="V3" s="19">
        <f t="shared" si="1"/>
        <v>0</v>
      </c>
      <c r="W3" s="19">
        <f t="shared" si="1"/>
        <v>0</v>
      </c>
      <c r="X3" s="19">
        <f t="shared" si="1"/>
        <v>0</v>
      </c>
      <c r="Y3" s="11"/>
      <c r="Z3" s="11">
        <f>IF($B3=Z$2,($F3),(0))</f>
        <v>0</v>
      </c>
      <c r="AA3" s="11">
        <f t="shared" ref="AA3:AI18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>IF($B3=AK$2,($H3),(0))</f>
        <v>0</v>
      </c>
      <c r="AL3" s="11">
        <f t="shared" ref="AL3:AT18" si="3">IF($B3=AL$2,($H3),(0))</f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>IF($B3=AV$2,($J3),(0))</f>
        <v>0</v>
      </c>
      <c r="AW3" s="11">
        <f t="shared" ref="AW3:BE18" si="4">IF($B3=AW$2,($J3),(0))</f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>
      <c r="A4" s="32" t="s">
        <v>86</v>
      </c>
      <c r="B4" s="30" t="s">
        <v>42</v>
      </c>
      <c r="C4" s="31">
        <v>57.08</v>
      </c>
      <c r="D4" s="30">
        <v>14</v>
      </c>
      <c r="E4" s="31">
        <v>55.47</v>
      </c>
      <c r="F4" s="32">
        <v>10</v>
      </c>
      <c r="G4" s="33">
        <v>56.37</v>
      </c>
      <c r="H4" s="32">
        <v>14</v>
      </c>
      <c r="I4" s="33"/>
      <c r="J4" s="32"/>
      <c r="K4" s="32"/>
      <c r="L4" s="32"/>
      <c r="M4" s="32">
        <f t="shared" si="0"/>
        <v>38</v>
      </c>
      <c r="N4" s="12"/>
      <c r="O4" s="19">
        <f t="shared" ref="O4:X18" si="5">IF($B4=O$2,($D4),(0))</f>
        <v>0</v>
      </c>
      <c r="P4" s="19">
        <f t="shared" si="5"/>
        <v>0</v>
      </c>
      <c r="Q4" s="19">
        <f t="shared" si="5"/>
        <v>0</v>
      </c>
      <c r="R4" s="19">
        <f t="shared" si="5"/>
        <v>0</v>
      </c>
      <c r="S4" s="19">
        <f t="shared" si="5"/>
        <v>0</v>
      </c>
      <c r="T4" s="19">
        <f t="shared" si="5"/>
        <v>0</v>
      </c>
      <c r="U4" s="19">
        <f t="shared" si="5"/>
        <v>0</v>
      </c>
      <c r="V4" s="19">
        <f t="shared" si="5"/>
        <v>0</v>
      </c>
      <c r="W4" s="19">
        <f t="shared" si="5"/>
        <v>0</v>
      </c>
      <c r="X4" s="19">
        <f t="shared" si="5"/>
        <v>0</v>
      </c>
      <c r="Y4" s="11"/>
      <c r="Z4" s="11">
        <f t="shared" ref="Z4:Z18" si="6">IF($B4=Z$2,($F4),(0))</f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ref="AK4:AK18" si="7">IF($B4=AK$2,($H4),(0))</f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ref="AV4:AV18" si="8">IF($B4=AV$2,($J4),(0))</f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>
      <c r="A5" s="32" t="s">
        <v>87</v>
      </c>
      <c r="B5" s="32" t="s">
        <v>52</v>
      </c>
      <c r="C5" s="33"/>
      <c r="D5" s="32"/>
      <c r="E5" s="33">
        <v>54.02</v>
      </c>
      <c r="F5" s="30">
        <v>14</v>
      </c>
      <c r="G5" s="31"/>
      <c r="H5" s="30"/>
      <c r="I5" s="31"/>
      <c r="J5" s="30"/>
      <c r="K5" s="30"/>
      <c r="L5" s="30"/>
      <c r="M5" s="32">
        <f t="shared" si="0"/>
        <v>14</v>
      </c>
      <c r="N5" s="12"/>
      <c r="O5" s="19">
        <f t="shared" si="5"/>
        <v>0</v>
      </c>
      <c r="P5" s="19">
        <f t="shared" si="5"/>
        <v>0</v>
      </c>
      <c r="Q5" s="19">
        <f t="shared" si="5"/>
        <v>0</v>
      </c>
      <c r="R5" s="19">
        <f t="shared" si="5"/>
        <v>0</v>
      </c>
      <c r="S5" s="19">
        <f t="shared" si="5"/>
        <v>0</v>
      </c>
      <c r="T5" s="19">
        <f t="shared" si="5"/>
        <v>0</v>
      </c>
      <c r="U5" s="19">
        <f t="shared" si="5"/>
        <v>0</v>
      </c>
      <c r="V5" s="19">
        <f t="shared" si="5"/>
        <v>0</v>
      </c>
      <c r="W5" s="19">
        <f t="shared" si="5"/>
        <v>0</v>
      </c>
      <c r="X5" s="19">
        <f t="shared" si="5"/>
        <v>0</v>
      </c>
      <c r="Y5" s="11"/>
      <c r="Z5" s="11">
        <f t="shared" si="6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7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8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>
      <c r="A6" s="32" t="s">
        <v>88</v>
      </c>
      <c r="B6" s="32" t="s">
        <v>42</v>
      </c>
      <c r="C6" s="33" t="s">
        <v>89</v>
      </c>
      <c r="D6" s="32">
        <v>2</v>
      </c>
      <c r="E6" s="33"/>
      <c r="F6" s="32"/>
      <c r="G6" s="33">
        <v>59.72</v>
      </c>
      <c r="H6" s="32">
        <v>12</v>
      </c>
      <c r="I6" s="33"/>
      <c r="J6" s="32"/>
      <c r="K6" s="32"/>
      <c r="L6" s="32"/>
      <c r="M6" s="32">
        <f t="shared" si="0"/>
        <v>14</v>
      </c>
      <c r="N6" s="12"/>
      <c r="O6" s="19">
        <f t="shared" si="5"/>
        <v>0</v>
      </c>
      <c r="P6" s="19">
        <f t="shared" si="5"/>
        <v>0</v>
      </c>
      <c r="Q6" s="19">
        <f t="shared" si="5"/>
        <v>0</v>
      </c>
      <c r="R6" s="19">
        <f t="shared" si="5"/>
        <v>0</v>
      </c>
      <c r="S6" s="19">
        <f t="shared" si="5"/>
        <v>0</v>
      </c>
      <c r="T6" s="19">
        <f t="shared" si="5"/>
        <v>0</v>
      </c>
      <c r="U6" s="19">
        <f t="shared" si="5"/>
        <v>0</v>
      </c>
      <c r="V6" s="19">
        <f t="shared" si="5"/>
        <v>0</v>
      </c>
      <c r="W6" s="19">
        <f t="shared" si="5"/>
        <v>0</v>
      </c>
      <c r="X6" s="19">
        <f t="shared" si="5"/>
        <v>0</v>
      </c>
      <c r="Y6" s="11"/>
      <c r="Z6" s="11">
        <f t="shared" si="6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7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8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30" t="s">
        <v>90</v>
      </c>
      <c r="B7" s="32" t="s">
        <v>57</v>
      </c>
      <c r="C7" s="31"/>
      <c r="D7" s="30"/>
      <c r="E7" s="31">
        <v>55.22</v>
      </c>
      <c r="F7" s="32">
        <v>12</v>
      </c>
      <c r="G7" s="33"/>
      <c r="H7" s="32"/>
      <c r="I7" s="33"/>
      <c r="J7" s="32"/>
      <c r="K7" s="32"/>
      <c r="L7" s="32"/>
      <c r="M7" s="32">
        <f t="shared" si="0"/>
        <v>12</v>
      </c>
      <c r="N7" s="12"/>
      <c r="O7" s="19">
        <f t="shared" si="5"/>
        <v>0</v>
      </c>
      <c r="P7" s="19">
        <f t="shared" si="5"/>
        <v>0</v>
      </c>
      <c r="Q7" s="19">
        <f t="shared" si="5"/>
        <v>0</v>
      </c>
      <c r="R7" s="19">
        <f t="shared" si="5"/>
        <v>0</v>
      </c>
      <c r="S7" s="19">
        <f>IF($B7=S$2,($D7),(0))</f>
        <v>0</v>
      </c>
      <c r="T7" s="19">
        <f t="shared" si="5"/>
        <v>0</v>
      </c>
      <c r="U7" s="19">
        <f t="shared" si="5"/>
        <v>0</v>
      </c>
      <c r="V7" s="19">
        <f t="shared" si="5"/>
        <v>0</v>
      </c>
      <c r="W7" s="19">
        <f t="shared" si="5"/>
        <v>0</v>
      </c>
      <c r="X7" s="19">
        <f t="shared" si="5"/>
        <v>0</v>
      </c>
      <c r="Y7" s="11"/>
      <c r="Z7" s="11">
        <f t="shared" si="6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/>
      <c r="AK7" s="11">
        <f t="shared" si="7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>
        <f t="shared" si="3"/>
        <v>0</v>
      </c>
      <c r="AU7" s="11"/>
      <c r="AV7" s="11">
        <f t="shared" si="8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>
      <c r="A8" s="32" t="s">
        <v>91</v>
      </c>
      <c r="B8" s="32" t="s">
        <v>39</v>
      </c>
      <c r="C8" s="33">
        <v>57.41</v>
      </c>
      <c r="D8" s="32">
        <v>12</v>
      </c>
      <c r="E8" s="33"/>
      <c r="F8" s="32"/>
      <c r="G8" s="33"/>
      <c r="H8" s="32"/>
      <c r="I8" s="33"/>
      <c r="J8" s="32"/>
      <c r="K8" s="32"/>
      <c r="L8" s="32"/>
      <c r="M8" s="32">
        <f t="shared" si="0"/>
        <v>12</v>
      </c>
      <c r="N8" s="12"/>
      <c r="O8" s="19">
        <f t="shared" si="5"/>
        <v>0</v>
      </c>
      <c r="P8" s="19">
        <f t="shared" si="5"/>
        <v>0</v>
      </c>
      <c r="Q8" s="19">
        <f t="shared" si="5"/>
        <v>0</v>
      </c>
      <c r="R8" s="19">
        <f t="shared" si="5"/>
        <v>0</v>
      </c>
      <c r="S8" s="19">
        <f t="shared" si="5"/>
        <v>0</v>
      </c>
      <c r="T8" s="19">
        <f t="shared" si="5"/>
        <v>0</v>
      </c>
      <c r="U8" s="19">
        <f t="shared" si="5"/>
        <v>0</v>
      </c>
      <c r="V8" s="19">
        <f t="shared" si="5"/>
        <v>0</v>
      </c>
      <c r="W8" s="19">
        <f t="shared" si="5"/>
        <v>0</v>
      </c>
      <c r="X8" s="19">
        <f t="shared" si="5"/>
        <v>0</v>
      </c>
      <c r="Y8" s="11"/>
      <c r="Z8" s="11">
        <f t="shared" si="6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7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8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32" t="s">
        <v>92</v>
      </c>
      <c r="B9" s="32" t="s">
        <v>59</v>
      </c>
      <c r="C9" s="33">
        <v>59</v>
      </c>
      <c r="D9" s="32">
        <v>10</v>
      </c>
      <c r="E9" s="33"/>
      <c r="F9" s="32"/>
      <c r="G9" s="33"/>
      <c r="H9" s="32"/>
      <c r="I9" s="33"/>
      <c r="J9" s="32"/>
      <c r="K9" s="32"/>
      <c r="L9" s="32"/>
      <c r="M9" s="32">
        <f t="shared" si="0"/>
        <v>10</v>
      </c>
      <c r="N9" s="12"/>
      <c r="O9" s="19">
        <f t="shared" si="5"/>
        <v>0</v>
      </c>
      <c r="P9" s="19">
        <f t="shared" si="5"/>
        <v>0</v>
      </c>
      <c r="Q9" s="19">
        <f t="shared" si="5"/>
        <v>0</v>
      </c>
      <c r="R9" s="19">
        <f t="shared" si="5"/>
        <v>0</v>
      </c>
      <c r="S9" s="19">
        <f t="shared" si="5"/>
        <v>0</v>
      </c>
      <c r="T9" s="19">
        <f t="shared" si="5"/>
        <v>0</v>
      </c>
      <c r="U9" s="19">
        <f t="shared" si="5"/>
        <v>0</v>
      </c>
      <c r="V9" s="19">
        <f t="shared" si="5"/>
        <v>0</v>
      </c>
      <c r="W9" s="19">
        <f t="shared" si="5"/>
        <v>0</v>
      </c>
      <c r="X9" s="19">
        <f t="shared" si="5"/>
        <v>0</v>
      </c>
      <c r="Y9" s="11"/>
      <c r="Z9" s="11">
        <f t="shared" si="6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7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8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>
      <c r="A10" s="32" t="s">
        <v>93</v>
      </c>
      <c r="B10" s="32" t="s">
        <v>42</v>
      </c>
      <c r="C10" s="33"/>
      <c r="D10" s="32"/>
      <c r="E10" s="33"/>
      <c r="F10" s="32"/>
      <c r="G10" s="33" t="s">
        <v>94</v>
      </c>
      <c r="H10" s="32">
        <v>10</v>
      </c>
      <c r="I10" s="33"/>
      <c r="J10" s="32"/>
      <c r="K10" s="32"/>
      <c r="L10" s="32"/>
      <c r="M10" s="32">
        <f t="shared" si="0"/>
        <v>10</v>
      </c>
      <c r="N10" s="12"/>
      <c r="O10" s="19">
        <f t="shared" si="5"/>
        <v>0</v>
      </c>
      <c r="P10" s="19">
        <f t="shared" si="5"/>
        <v>0</v>
      </c>
      <c r="Q10" s="19">
        <f t="shared" si="5"/>
        <v>0</v>
      </c>
      <c r="R10" s="19">
        <f t="shared" si="5"/>
        <v>0</v>
      </c>
      <c r="S10" s="19">
        <f t="shared" si="5"/>
        <v>0</v>
      </c>
      <c r="T10" s="19">
        <f t="shared" si="5"/>
        <v>0</v>
      </c>
      <c r="U10" s="19">
        <f t="shared" si="5"/>
        <v>0</v>
      </c>
      <c r="V10" s="19">
        <f t="shared" si="5"/>
        <v>0</v>
      </c>
      <c r="W10" s="19">
        <f t="shared" si="5"/>
        <v>0</v>
      </c>
      <c r="X10" s="19">
        <f t="shared" si="5"/>
        <v>0</v>
      </c>
      <c r="Y10" s="11"/>
      <c r="Z10" s="11">
        <f t="shared" si="6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7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8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32" t="s">
        <v>95</v>
      </c>
      <c r="B11" s="32" t="s">
        <v>45</v>
      </c>
      <c r="C11" s="31"/>
      <c r="D11" s="30"/>
      <c r="E11" s="31">
        <v>57.71</v>
      </c>
      <c r="F11" s="32">
        <v>8</v>
      </c>
      <c r="G11" s="33"/>
      <c r="H11" s="32"/>
      <c r="I11" s="33"/>
      <c r="J11" s="32"/>
      <c r="K11" s="32"/>
      <c r="L11" s="32"/>
      <c r="M11" s="32">
        <f t="shared" si="0"/>
        <v>8</v>
      </c>
      <c r="N11" s="12"/>
      <c r="O11" s="19">
        <f t="shared" si="5"/>
        <v>0</v>
      </c>
      <c r="P11" s="19">
        <f t="shared" si="5"/>
        <v>0</v>
      </c>
      <c r="Q11" s="19">
        <f t="shared" si="5"/>
        <v>0</v>
      </c>
      <c r="R11" s="19">
        <f t="shared" si="5"/>
        <v>0</v>
      </c>
      <c r="S11" s="19">
        <f t="shared" si="5"/>
        <v>0</v>
      </c>
      <c r="T11" s="19">
        <f t="shared" si="5"/>
        <v>0</v>
      </c>
      <c r="U11" s="19">
        <f t="shared" si="5"/>
        <v>0</v>
      </c>
      <c r="V11" s="19">
        <f t="shared" si="5"/>
        <v>0</v>
      </c>
      <c r="W11" s="19">
        <f t="shared" si="5"/>
        <v>0</v>
      </c>
      <c r="X11" s="19">
        <f t="shared" si="5"/>
        <v>0</v>
      </c>
      <c r="Y11" s="11"/>
      <c r="Z11" s="11">
        <f t="shared" si="6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7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8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>
      <c r="A12" s="30" t="s">
        <v>96</v>
      </c>
      <c r="B12" s="32" t="s">
        <v>42</v>
      </c>
      <c r="C12" s="31">
        <v>59.09</v>
      </c>
      <c r="D12" s="32">
        <v>8</v>
      </c>
      <c r="E12" s="33"/>
      <c r="F12" s="30"/>
      <c r="G12" s="31"/>
      <c r="H12" s="30"/>
      <c r="I12" s="31"/>
      <c r="J12" s="30"/>
      <c r="K12" s="30"/>
      <c r="L12" s="30"/>
      <c r="M12" s="32">
        <f t="shared" si="0"/>
        <v>8</v>
      </c>
      <c r="N12" s="12"/>
      <c r="O12" s="19">
        <f t="shared" si="5"/>
        <v>0</v>
      </c>
      <c r="P12" s="19">
        <f t="shared" si="5"/>
        <v>0</v>
      </c>
      <c r="Q12" s="19">
        <f t="shared" si="5"/>
        <v>0</v>
      </c>
      <c r="R12" s="19">
        <f t="shared" si="5"/>
        <v>0</v>
      </c>
      <c r="S12" s="19">
        <f t="shared" si="5"/>
        <v>0</v>
      </c>
      <c r="T12" s="19">
        <f t="shared" si="5"/>
        <v>0</v>
      </c>
      <c r="U12" s="19">
        <f t="shared" si="5"/>
        <v>0</v>
      </c>
      <c r="V12" s="19">
        <f t="shared" si="5"/>
        <v>0</v>
      </c>
      <c r="W12" s="19">
        <f t="shared" si="5"/>
        <v>0</v>
      </c>
      <c r="X12" s="19">
        <f t="shared" si="5"/>
        <v>0</v>
      </c>
      <c r="Y12" s="11"/>
      <c r="Z12" s="11">
        <f t="shared" si="6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7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>
        <f t="shared" si="3"/>
        <v>0</v>
      </c>
      <c r="AU12" s="11"/>
      <c r="AV12" s="11">
        <f t="shared" si="8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32" t="s">
        <v>97</v>
      </c>
      <c r="B13" s="32" t="s">
        <v>37</v>
      </c>
      <c r="C13" s="33"/>
      <c r="D13" s="32"/>
      <c r="E13" s="33">
        <v>58.94</v>
      </c>
      <c r="F13" s="32">
        <v>6</v>
      </c>
      <c r="G13" s="33"/>
      <c r="H13" s="32"/>
      <c r="I13" s="33"/>
      <c r="J13" s="32"/>
      <c r="K13" s="32"/>
      <c r="L13" s="32"/>
      <c r="M13" s="32">
        <f t="shared" si="0"/>
        <v>6</v>
      </c>
      <c r="N13" s="12"/>
      <c r="O13" s="19">
        <f t="shared" si="5"/>
        <v>0</v>
      </c>
      <c r="P13" s="19">
        <f t="shared" si="5"/>
        <v>0</v>
      </c>
      <c r="Q13" s="19">
        <f t="shared" si="5"/>
        <v>0</v>
      </c>
      <c r="R13" s="19">
        <f t="shared" si="5"/>
        <v>0</v>
      </c>
      <c r="S13" s="19">
        <f t="shared" si="5"/>
        <v>0</v>
      </c>
      <c r="T13" s="19">
        <f t="shared" si="5"/>
        <v>0</v>
      </c>
      <c r="U13" s="19">
        <f t="shared" si="5"/>
        <v>0</v>
      </c>
      <c r="V13" s="19">
        <f t="shared" si="5"/>
        <v>0</v>
      </c>
      <c r="W13" s="19">
        <f t="shared" si="5"/>
        <v>0</v>
      </c>
      <c r="X13" s="19">
        <f t="shared" si="5"/>
        <v>0</v>
      </c>
      <c r="Y13" s="11"/>
      <c r="Z13" s="11">
        <f t="shared" si="6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7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8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32" t="s">
        <v>98</v>
      </c>
      <c r="B14" s="32" t="s">
        <v>39</v>
      </c>
      <c r="C14" s="33" t="s">
        <v>99</v>
      </c>
      <c r="D14" s="32">
        <v>6</v>
      </c>
      <c r="E14" s="33"/>
      <c r="F14" s="30"/>
      <c r="G14" s="31"/>
      <c r="H14" s="30"/>
      <c r="I14" s="31"/>
      <c r="J14" s="30"/>
      <c r="K14" s="30"/>
      <c r="L14" s="30"/>
      <c r="M14" s="32">
        <f t="shared" si="0"/>
        <v>6</v>
      </c>
      <c r="N14" s="12"/>
      <c r="O14" s="19">
        <f t="shared" si="5"/>
        <v>0</v>
      </c>
      <c r="P14" s="19">
        <f t="shared" si="5"/>
        <v>0</v>
      </c>
      <c r="Q14" s="19">
        <f t="shared" si="5"/>
        <v>0</v>
      </c>
      <c r="R14" s="19">
        <f t="shared" si="5"/>
        <v>0</v>
      </c>
      <c r="S14" s="19">
        <f t="shared" si="5"/>
        <v>0</v>
      </c>
      <c r="T14" s="19">
        <f t="shared" si="5"/>
        <v>0</v>
      </c>
      <c r="U14" s="19">
        <f t="shared" si="5"/>
        <v>0</v>
      </c>
      <c r="V14" s="19">
        <f t="shared" si="5"/>
        <v>0</v>
      </c>
      <c r="W14" s="19">
        <f t="shared" si="5"/>
        <v>0</v>
      </c>
      <c r="X14" s="19">
        <f t="shared" si="5"/>
        <v>0</v>
      </c>
      <c r="Y14" s="11"/>
      <c r="Z14" s="11">
        <f t="shared" si="6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7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8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32" t="s">
        <v>100</v>
      </c>
      <c r="B15" s="32" t="s">
        <v>45</v>
      </c>
      <c r="C15" s="33"/>
      <c r="D15" s="32"/>
      <c r="E15" s="33">
        <v>59.83</v>
      </c>
      <c r="F15" s="32">
        <v>4</v>
      </c>
      <c r="G15" s="33"/>
      <c r="H15" s="32"/>
      <c r="I15" s="33"/>
      <c r="J15" s="32"/>
      <c r="K15" s="32"/>
      <c r="L15" s="32"/>
      <c r="M15" s="32">
        <f t="shared" si="0"/>
        <v>4</v>
      </c>
      <c r="N15" s="12"/>
      <c r="O15" s="19">
        <f t="shared" si="5"/>
        <v>0</v>
      </c>
      <c r="P15" s="19">
        <f t="shared" si="5"/>
        <v>0</v>
      </c>
      <c r="Q15" s="19">
        <f t="shared" si="5"/>
        <v>0</v>
      </c>
      <c r="R15" s="19">
        <f t="shared" si="5"/>
        <v>0</v>
      </c>
      <c r="S15" s="19">
        <f t="shared" si="5"/>
        <v>0</v>
      </c>
      <c r="T15" s="19">
        <f t="shared" si="5"/>
        <v>0</v>
      </c>
      <c r="U15" s="19">
        <f t="shared" si="5"/>
        <v>0</v>
      </c>
      <c r="V15" s="19">
        <f t="shared" si="5"/>
        <v>0</v>
      </c>
      <c r="W15" s="19">
        <f t="shared" si="5"/>
        <v>0</v>
      </c>
      <c r="X15" s="19">
        <f t="shared" si="5"/>
        <v>0</v>
      </c>
      <c r="Y15" s="11"/>
      <c r="Z15" s="11">
        <f t="shared" si="6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>
        <f t="shared" si="2"/>
        <v>0</v>
      </c>
      <c r="AJ15" s="11"/>
      <c r="AK15" s="11">
        <f t="shared" si="7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>
        <f t="shared" si="3"/>
        <v>0</v>
      </c>
      <c r="AU15" s="11"/>
      <c r="AV15" s="11">
        <f t="shared" si="8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>
      <c r="A16" s="32" t="s">
        <v>101</v>
      </c>
      <c r="B16" s="32" t="s">
        <v>45</v>
      </c>
      <c r="C16" s="33" t="s">
        <v>102</v>
      </c>
      <c r="D16" s="32">
        <v>4</v>
      </c>
      <c r="E16" s="33"/>
      <c r="F16" s="32"/>
      <c r="G16" s="33"/>
      <c r="H16" s="32"/>
      <c r="I16" s="33"/>
      <c r="J16" s="32"/>
      <c r="K16" s="32"/>
      <c r="L16" s="32"/>
      <c r="M16" s="32">
        <f t="shared" si="0"/>
        <v>4</v>
      </c>
      <c r="N16" s="12"/>
      <c r="O16" s="19">
        <f t="shared" si="5"/>
        <v>0</v>
      </c>
      <c r="P16" s="19">
        <f t="shared" si="5"/>
        <v>0</v>
      </c>
      <c r="Q16" s="19">
        <f t="shared" si="5"/>
        <v>0</v>
      </c>
      <c r="R16" s="19">
        <f t="shared" si="5"/>
        <v>0</v>
      </c>
      <c r="S16" s="19">
        <f t="shared" si="5"/>
        <v>0</v>
      </c>
      <c r="T16" s="19">
        <f t="shared" si="5"/>
        <v>0</v>
      </c>
      <c r="U16" s="19">
        <f t="shared" si="5"/>
        <v>0</v>
      </c>
      <c r="V16" s="19">
        <f t="shared" si="5"/>
        <v>0</v>
      </c>
      <c r="W16" s="19">
        <f t="shared" si="5"/>
        <v>0</v>
      </c>
      <c r="X16" s="19">
        <f t="shared" si="5"/>
        <v>0</v>
      </c>
      <c r="Y16" s="11"/>
      <c r="Z16" s="11">
        <f t="shared" si="6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0</v>
      </c>
      <c r="AH16" s="11">
        <f t="shared" si="2"/>
        <v>0</v>
      </c>
      <c r="AI16" s="11">
        <f t="shared" si="2"/>
        <v>0</v>
      </c>
      <c r="AJ16" s="11"/>
      <c r="AK16" s="11">
        <f t="shared" si="7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>
        <f t="shared" si="3"/>
        <v>0</v>
      </c>
      <c r="AU16" s="11"/>
      <c r="AV16" s="11">
        <f t="shared" si="8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>
      <c r="A17" s="8"/>
      <c r="B17" s="8"/>
      <c r="C17" s="1"/>
      <c r="D17" s="2"/>
      <c r="E17" s="1"/>
      <c r="F17" s="2"/>
      <c r="G17" s="1"/>
      <c r="H17" s="2"/>
      <c r="I17" s="1"/>
      <c r="J17" s="2"/>
      <c r="K17" s="2"/>
      <c r="L17" s="2"/>
      <c r="M17" s="2">
        <f t="shared" si="0"/>
        <v>0</v>
      </c>
      <c r="N17" s="12"/>
      <c r="O17" s="19">
        <f t="shared" si="5"/>
        <v>0</v>
      </c>
      <c r="P17" s="19">
        <f t="shared" si="5"/>
        <v>0</v>
      </c>
      <c r="Q17" s="19">
        <f t="shared" si="5"/>
        <v>0</v>
      </c>
      <c r="R17" s="19">
        <f t="shared" si="5"/>
        <v>0</v>
      </c>
      <c r="S17" s="19">
        <f t="shared" si="5"/>
        <v>0</v>
      </c>
      <c r="T17" s="19">
        <f t="shared" si="5"/>
        <v>0</v>
      </c>
      <c r="U17" s="19">
        <f t="shared" si="5"/>
        <v>0</v>
      </c>
      <c r="V17" s="19">
        <f t="shared" si="5"/>
        <v>0</v>
      </c>
      <c r="W17" s="19">
        <f t="shared" si="5"/>
        <v>0</v>
      </c>
      <c r="X17" s="19">
        <f t="shared" si="5"/>
        <v>0</v>
      </c>
      <c r="Y17" s="11"/>
      <c r="Z17" s="11">
        <f t="shared" si="6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7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/>
      <c r="AV17" s="11">
        <f t="shared" si="8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>
      <c r="A18" s="6"/>
      <c r="B18" s="6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 t="shared" ref="M18" si="9">J18+H18+F18+D18+L18</f>
        <v>0</v>
      </c>
      <c r="N18" s="12"/>
      <c r="O18" s="19">
        <f t="shared" si="5"/>
        <v>0</v>
      </c>
      <c r="P18" s="19">
        <f t="shared" si="5"/>
        <v>0</v>
      </c>
      <c r="Q18" s="19">
        <f t="shared" si="5"/>
        <v>0</v>
      </c>
      <c r="R18" s="19">
        <f t="shared" si="5"/>
        <v>0</v>
      </c>
      <c r="S18" s="19">
        <f t="shared" si="5"/>
        <v>0</v>
      </c>
      <c r="T18" s="19">
        <f t="shared" si="5"/>
        <v>0</v>
      </c>
      <c r="U18" s="19">
        <f t="shared" si="5"/>
        <v>0</v>
      </c>
      <c r="V18" s="19">
        <f t="shared" si="5"/>
        <v>0</v>
      </c>
      <c r="W18" s="19">
        <f t="shared" si="5"/>
        <v>0</v>
      </c>
      <c r="X18" s="19">
        <f t="shared" si="5"/>
        <v>0</v>
      </c>
      <c r="Y18" s="11"/>
      <c r="Z18" s="11">
        <f t="shared" si="6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7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>
        <f t="shared" si="3"/>
        <v>0</v>
      </c>
      <c r="AU18" s="11"/>
      <c r="AV18" s="11">
        <f t="shared" si="8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>
      <c r="N19" s="12"/>
      <c r="O19" s="19">
        <f>SUM(O3:O18)</f>
        <v>0</v>
      </c>
      <c r="P19" s="19">
        <f t="shared" ref="P19:X19" si="10">SUM(P3:P18)</f>
        <v>0</v>
      </c>
      <c r="Q19" s="19">
        <f t="shared" si="10"/>
        <v>0</v>
      </c>
      <c r="R19" s="19">
        <f t="shared" si="10"/>
        <v>0</v>
      </c>
      <c r="S19" s="19">
        <f t="shared" si="10"/>
        <v>0</v>
      </c>
      <c r="T19" s="19">
        <f t="shared" si="10"/>
        <v>0</v>
      </c>
      <c r="U19" s="19">
        <f t="shared" si="10"/>
        <v>0</v>
      </c>
      <c r="V19" s="19">
        <f t="shared" si="10"/>
        <v>0</v>
      </c>
      <c r="W19" s="19">
        <f t="shared" si="10"/>
        <v>0</v>
      </c>
      <c r="X19" s="19">
        <f t="shared" si="10"/>
        <v>0</v>
      </c>
      <c r="Y19" s="11"/>
      <c r="Z19" s="11">
        <f>SUM(Z3:Z18)</f>
        <v>0</v>
      </c>
      <c r="AA19" s="11">
        <f t="shared" ref="AA19:AI19" si="11">SUM(AA3:AA18)</f>
        <v>0</v>
      </c>
      <c r="AB19" s="11">
        <f t="shared" si="11"/>
        <v>0</v>
      </c>
      <c r="AC19" s="11">
        <f t="shared" si="11"/>
        <v>0</v>
      </c>
      <c r="AD19" s="11">
        <f t="shared" si="11"/>
        <v>0</v>
      </c>
      <c r="AE19" s="11">
        <f t="shared" si="11"/>
        <v>0</v>
      </c>
      <c r="AF19" s="11">
        <f t="shared" si="11"/>
        <v>0</v>
      </c>
      <c r="AG19" s="11">
        <f t="shared" si="11"/>
        <v>0</v>
      </c>
      <c r="AH19" s="11">
        <f t="shared" si="11"/>
        <v>0</v>
      </c>
      <c r="AI19" s="11">
        <f t="shared" si="11"/>
        <v>0</v>
      </c>
      <c r="AJ19" s="11"/>
      <c r="AK19" s="11">
        <f>SUM(AK3:AK18)</f>
        <v>0</v>
      </c>
      <c r="AL19" s="11">
        <f t="shared" ref="AL19:AT19" si="12">SUM(AL3:AL18)</f>
        <v>0</v>
      </c>
      <c r="AM19" s="11">
        <f t="shared" si="12"/>
        <v>0</v>
      </c>
      <c r="AN19" s="11">
        <f t="shared" si="12"/>
        <v>0</v>
      </c>
      <c r="AO19" s="11">
        <f t="shared" si="12"/>
        <v>0</v>
      </c>
      <c r="AP19" s="11">
        <f t="shared" si="12"/>
        <v>0</v>
      </c>
      <c r="AQ19" s="11">
        <f t="shared" si="12"/>
        <v>0</v>
      </c>
      <c r="AR19" s="11">
        <f t="shared" si="12"/>
        <v>0</v>
      </c>
      <c r="AS19" s="11">
        <f t="shared" si="12"/>
        <v>0</v>
      </c>
      <c r="AT19" s="11">
        <f t="shared" si="12"/>
        <v>0</v>
      </c>
      <c r="AU19" s="11"/>
      <c r="AV19" s="11">
        <f>SUM(AV3:AV18)</f>
        <v>0</v>
      </c>
      <c r="AW19" s="11">
        <f t="shared" ref="AW19:BE19" si="13">SUM(AW3:AW18)</f>
        <v>0</v>
      </c>
      <c r="AX19" s="11">
        <f t="shared" si="13"/>
        <v>0</v>
      </c>
      <c r="AY19" s="11">
        <f t="shared" si="13"/>
        <v>0</v>
      </c>
      <c r="AZ19" s="11">
        <f t="shared" si="13"/>
        <v>0</v>
      </c>
      <c r="BA19" s="11">
        <f t="shared" si="13"/>
        <v>0</v>
      </c>
      <c r="BB19" s="11">
        <f t="shared" si="13"/>
        <v>0</v>
      </c>
      <c r="BC19" s="11">
        <f t="shared" si="13"/>
        <v>0</v>
      </c>
      <c r="BD19" s="11">
        <f t="shared" si="13"/>
        <v>0</v>
      </c>
      <c r="BE19" s="11">
        <f t="shared" si="13"/>
        <v>0</v>
      </c>
    </row>
    <row r="20" spans="1:57"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17">
    <sortCondition descending="1" ref="M3:M17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BE28"/>
  <sheetViews>
    <sheetView workbookViewId="0">
      <selection activeCell="A14" sqref="A14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5</v>
      </c>
    </row>
    <row r="2" spans="1:57" ht="15.6">
      <c r="A2" s="5" t="s">
        <v>15</v>
      </c>
      <c r="B2" s="5" t="s">
        <v>16</v>
      </c>
      <c r="C2" s="7" t="s">
        <v>17</v>
      </c>
      <c r="D2" s="5" t="s">
        <v>18</v>
      </c>
      <c r="E2" s="7" t="s">
        <v>19</v>
      </c>
      <c r="F2" s="5" t="s">
        <v>20</v>
      </c>
      <c r="G2" s="7" t="s">
        <v>21</v>
      </c>
      <c r="H2" s="5" t="s">
        <v>22</v>
      </c>
      <c r="I2" s="7" t="s">
        <v>23</v>
      </c>
      <c r="J2" s="5" t="s">
        <v>24</v>
      </c>
      <c r="K2" s="5"/>
      <c r="L2" s="5"/>
      <c r="M2" s="5" t="s">
        <v>25</v>
      </c>
      <c r="N2" s="12"/>
      <c r="O2" s="20" t="s">
        <v>26</v>
      </c>
      <c r="P2" s="20" t="s">
        <v>27</v>
      </c>
      <c r="Q2" s="20" t="s">
        <v>28</v>
      </c>
      <c r="R2" s="20" t="s">
        <v>29</v>
      </c>
      <c r="S2" s="20" t="s">
        <v>30</v>
      </c>
      <c r="T2" s="20" t="s">
        <v>31</v>
      </c>
      <c r="U2" s="20" t="s">
        <v>32</v>
      </c>
      <c r="V2" s="20" t="s">
        <v>33</v>
      </c>
      <c r="W2" s="20" t="s">
        <v>34</v>
      </c>
      <c r="X2" s="20" t="s">
        <v>35</v>
      </c>
      <c r="Y2" s="11"/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1"/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33</v>
      </c>
      <c r="AS2" s="10" t="s">
        <v>34</v>
      </c>
      <c r="AT2" s="10" t="s">
        <v>35</v>
      </c>
      <c r="AU2" s="11"/>
      <c r="AV2" s="10" t="s">
        <v>26</v>
      </c>
      <c r="AW2" s="10" t="s">
        <v>27</v>
      </c>
      <c r="AX2" s="10" t="s">
        <v>28</v>
      </c>
      <c r="AY2" s="10" t="s">
        <v>29</v>
      </c>
      <c r="AZ2" s="10" t="s">
        <v>30</v>
      </c>
      <c r="BA2" s="10" t="s">
        <v>31</v>
      </c>
      <c r="BB2" s="10" t="s">
        <v>32</v>
      </c>
      <c r="BC2" s="10" t="s">
        <v>33</v>
      </c>
      <c r="BD2" s="10" t="s">
        <v>34</v>
      </c>
      <c r="BE2" s="10" t="s">
        <v>35</v>
      </c>
    </row>
    <row r="3" spans="1:57">
      <c r="A3" s="32" t="s">
        <v>103</v>
      </c>
      <c r="B3" s="30" t="s">
        <v>39</v>
      </c>
      <c r="C3" s="31" t="s">
        <v>104</v>
      </c>
      <c r="D3" s="30">
        <v>12</v>
      </c>
      <c r="E3" s="31" t="s">
        <v>105</v>
      </c>
      <c r="F3" s="30">
        <v>14</v>
      </c>
      <c r="G3" s="33" t="s">
        <v>106</v>
      </c>
      <c r="H3" s="32">
        <v>8</v>
      </c>
      <c r="I3" s="33"/>
      <c r="J3" s="32"/>
      <c r="K3" s="32"/>
      <c r="L3" s="32"/>
      <c r="M3" s="32">
        <f t="shared" ref="M3:M12" si="0">J3+H3+F3+D3+L3</f>
        <v>34</v>
      </c>
      <c r="N3" s="12"/>
      <c r="O3" s="19">
        <f>IF($B3=O$2,($D3),(0))</f>
        <v>0</v>
      </c>
      <c r="P3" s="19">
        <f t="shared" ref="P3:X3" si="1">IF($B3=P$2,($D3),(0))</f>
        <v>0</v>
      </c>
      <c r="Q3" s="19">
        <f t="shared" si="1"/>
        <v>0</v>
      </c>
      <c r="R3" s="19">
        <f t="shared" si="1"/>
        <v>0</v>
      </c>
      <c r="S3" s="19">
        <f t="shared" si="1"/>
        <v>0</v>
      </c>
      <c r="T3" s="19">
        <f t="shared" si="1"/>
        <v>0</v>
      </c>
      <c r="U3" s="19">
        <f t="shared" si="1"/>
        <v>0</v>
      </c>
      <c r="V3" s="19">
        <f t="shared" si="1"/>
        <v>0</v>
      </c>
      <c r="W3" s="19">
        <f t="shared" si="1"/>
        <v>0</v>
      </c>
      <c r="X3" s="19">
        <f t="shared" si="1"/>
        <v>0</v>
      </c>
      <c r="Y3" s="11"/>
      <c r="Z3" s="11">
        <f>IF($B3=Z$2,($F3),(0))</f>
        <v>0</v>
      </c>
      <c r="AA3" s="11">
        <f t="shared" ref="AA3:AI18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>IF($B3=AK$2,($H3),(0))</f>
        <v>0</v>
      </c>
      <c r="AL3" s="11">
        <f t="shared" ref="AL3:AT18" si="3">IF($B3=AL$2,($H3),(0))</f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>IF($B3=AV$2,($J3),(0))</f>
        <v>0</v>
      </c>
      <c r="AW3" s="11">
        <f t="shared" ref="AW3:BE18" si="4">IF($B3=AW$2,($J3),(0))</f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>
      <c r="A4" s="32" t="s">
        <v>107</v>
      </c>
      <c r="B4" s="32" t="s">
        <v>59</v>
      </c>
      <c r="C4" s="33" t="s">
        <v>108</v>
      </c>
      <c r="D4" s="32">
        <v>16</v>
      </c>
      <c r="E4" s="33"/>
      <c r="F4" s="32"/>
      <c r="G4" s="31" t="s">
        <v>109</v>
      </c>
      <c r="H4" s="30">
        <v>16</v>
      </c>
      <c r="I4" s="31"/>
      <c r="J4" s="30"/>
      <c r="K4" s="30"/>
      <c r="L4" s="30"/>
      <c r="M4" s="32">
        <f t="shared" si="0"/>
        <v>32</v>
      </c>
      <c r="N4" s="12"/>
      <c r="O4" s="19">
        <f t="shared" ref="O4:X18" si="5">IF($B4=O$2,($D4),(0))</f>
        <v>0</v>
      </c>
      <c r="P4" s="19">
        <f t="shared" si="5"/>
        <v>0</v>
      </c>
      <c r="Q4" s="19">
        <f t="shared" si="5"/>
        <v>0</v>
      </c>
      <c r="R4" s="19">
        <f t="shared" si="5"/>
        <v>0</v>
      </c>
      <c r="S4" s="19">
        <f t="shared" si="5"/>
        <v>0</v>
      </c>
      <c r="T4" s="19">
        <f t="shared" si="5"/>
        <v>0</v>
      </c>
      <c r="U4" s="19">
        <f t="shared" si="5"/>
        <v>0</v>
      </c>
      <c r="V4" s="19">
        <f t="shared" si="5"/>
        <v>0</v>
      </c>
      <c r="W4" s="19">
        <f t="shared" si="5"/>
        <v>0</v>
      </c>
      <c r="X4" s="19">
        <f t="shared" si="5"/>
        <v>0</v>
      </c>
      <c r="Y4" s="11"/>
      <c r="Z4" s="11">
        <f t="shared" ref="Z4:Z18" si="6">IF($B4=Z$2,($F4),(0))</f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ref="AK4:AK18" si="7">IF($B4=AK$2,($H4),(0))</f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ref="AV4:AV18" si="8">IF($B4=AV$2,($J4),(0))</f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>
      <c r="A5" s="32" t="s">
        <v>110</v>
      </c>
      <c r="B5" s="32" t="s">
        <v>37</v>
      </c>
      <c r="C5" s="33" t="s">
        <v>111</v>
      </c>
      <c r="D5" s="32">
        <v>10</v>
      </c>
      <c r="E5" s="33" t="s">
        <v>112</v>
      </c>
      <c r="F5" s="32">
        <v>12</v>
      </c>
      <c r="G5" s="31" t="s">
        <v>113</v>
      </c>
      <c r="H5" s="30">
        <v>6</v>
      </c>
      <c r="I5" s="31"/>
      <c r="J5" s="30"/>
      <c r="K5" s="30"/>
      <c r="L5" s="30"/>
      <c r="M5" s="32">
        <f t="shared" si="0"/>
        <v>28</v>
      </c>
      <c r="N5" s="12"/>
      <c r="O5" s="19">
        <f t="shared" si="5"/>
        <v>0</v>
      </c>
      <c r="P5" s="19">
        <f t="shared" si="5"/>
        <v>0</v>
      </c>
      <c r="Q5" s="19">
        <f t="shared" si="5"/>
        <v>0</v>
      </c>
      <c r="R5" s="19">
        <f t="shared" si="5"/>
        <v>0</v>
      </c>
      <c r="S5" s="19">
        <f t="shared" si="5"/>
        <v>0</v>
      </c>
      <c r="T5" s="19">
        <f t="shared" si="5"/>
        <v>0</v>
      </c>
      <c r="U5" s="19">
        <f t="shared" si="5"/>
        <v>0</v>
      </c>
      <c r="V5" s="19">
        <f t="shared" si="5"/>
        <v>0</v>
      </c>
      <c r="W5" s="19">
        <f t="shared" si="5"/>
        <v>0</v>
      </c>
      <c r="X5" s="19">
        <f t="shared" si="5"/>
        <v>0</v>
      </c>
      <c r="Y5" s="11"/>
      <c r="Z5" s="11">
        <f t="shared" si="6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7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8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>
      <c r="A6" s="32" t="s">
        <v>90</v>
      </c>
      <c r="B6" s="32" t="s">
        <v>57</v>
      </c>
      <c r="C6" s="33"/>
      <c r="D6" s="32"/>
      <c r="E6" s="33" t="s">
        <v>114</v>
      </c>
      <c r="F6" s="32">
        <v>16</v>
      </c>
      <c r="G6" s="33" t="s">
        <v>115</v>
      </c>
      <c r="H6" s="32">
        <v>12</v>
      </c>
      <c r="I6" s="33"/>
      <c r="J6" s="32"/>
      <c r="K6" s="32"/>
      <c r="L6" s="32"/>
      <c r="M6" s="32">
        <f t="shared" si="0"/>
        <v>28</v>
      </c>
      <c r="N6" s="12"/>
      <c r="O6" s="19">
        <f t="shared" si="5"/>
        <v>0</v>
      </c>
      <c r="P6" s="19">
        <f t="shared" si="5"/>
        <v>0</v>
      </c>
      <c r="Q6" s="19">
        <f t="shared" si="5"/>
        <v>0</v>
      </c>
      <c r="R6" s="19">
        <f t="shared" si="5"/>
        <v>0</v>
      </c>
      <c r="S6" s="19">
        <f t="shared" si="5"/>
        <v>0</v>
      </c>
      <c r="T6" s="19">
        <f t="shared" si="5"/>
        <v>0</v>
      </c>
      <c r="U6" s="19">
        <f t="shared" si="5"/>
        <v>0</v>
      </c>
      <c r="V6" s="19">
        <f t="shared" si="5"/>
        <v>0</v>
      </c>
      <c r="W6" s="19">
        <f t="shared" si="5"/>
        <v>0</v>
      </c>
      <c r="X6" s="19">
        <f t="shared" si="5"/>
        <v>0</v>
      </c>
      <c r="Y6" s="11"/>
      <c r="Z6" s="11">
        <f t="shared" si="6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7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8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32" t="s">
        <v>116</v>
      </c>
      <c r="B7" s="30" t="s">
        <v>45</v>
      </c>
      <c r="C7" s="31" t="s">
        <v>117</v>
      </c>
      <c r="D7" s="30">
        <v>8</v>
      </c>
      <c r="E7" s="31" t="s">
        <v>118</v>
      </c>
      <c r="F7" s="30">
        <v>10</v>
      </c>
      <c r="G7" s="33" t="s">
        <v>119</v>
      </c>
      <c r="H7" s="32">
        <v>4</v>
      </c>
      <c r="I7" s="33"/>
      <c r="J7" s="32"/>
      <c r="K7" s="32"/>
      <c r="L7" s="32"/>
      <c r="M7" s="32">
        <f t="shared" si="0"/>
        <v>22</v>
      </c>
      <c r="N7" s="12"/>
      <c r="O7" s="19">
        <f t="shared" si="5"/>
        <v>0</v>
      </c>
      <c r="P7" s="19">
        <f t="shared" si="5"/>
        <v>0</v>
      </c>
      <c r="Q7" s="19">
        <f t="shared" si="5"/>
        <v>0</v>
      </c>
      <c r="R7" s="19">
        <f t="shared" si="5"/>
        <v>0</v>
      </c>
      <c r="S7" s="19">
        <f t="shared" si="5"/>
        <v>0</v>
      </c>
      <c r="T7" s="19">
        <f t="shared" si="5"/>
        <v>0</v>
      </c>
      <c r="U7" s="19">
        <f t="shared" si="5"/>
        <v>0</v>
      </c>
      <c r="V7" s="19">
        <f t="shared" si="5"/>
        <v>0</v>
      </c>
      <c r="W7" s="19">
        <f t="shared" si="5"/>
        <v>0</v>
      </c>
      <c r="X7" s="19">
        <f t="shared" si="5"/>
        <v>0</v>
      </c>
      <c r="Y7" s="11"/>
      <c r="Z7" s="11">
        <f t="shared" si="6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/>
      <c r="AK7" s="11">
        <f t="shared" si="7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>
        <f t="shared" si="3"/>
        <v>0</v>
      </c>
      <c r="AU7" s="11"/>
      <c r="AV7" s="11">
        <f t="shared" si="8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>
      <c r="A8" s="32" t="s">
        <v>91</v>
      </c>
      <c r="B8" s="32" t="s">
        <v>39</v>
      </c>
      <c r="C8" s="33" t="s">
        <v>120</v>
      </c>
      <c r="D8" s="32">
        <v>14</v>
      </c>
      <c r="E8" s="33"/>
      <c r="F8" s="32"/>
      <c r="G8" s="33"/>
      <c r="H8" s="32"/>
      <c r="I8" s="33"/>
      <c r="J8" s="32"/>
      <c r="K8" s="32"/>
      <c r="L8" s="32"/>
      <c r="M8" s="32">
        <f t="shared" si="0"/>
        <v>14</v>
      </c>
      <c r="N8" s="12"/>
      <c r="O8" s="19">
        <f t="shared" si="5"/>
        <v>0</v>
      </c>
      <c r="P8" s="19">
        <f t="shared" si="5"/>
        <v>0</v>
      </c>
      <c r="Q8" s="19">
        <f t="shared" si="5"/>
        <v>0</v>
      </c>
      <c r="R8" s="19">
        <f t="shared" si="5"/>
        <v>0</v>
      </c>
      <c r="S8" s="19">
        <f t="shared" si="5"/>
        <v>0</v>
      </c>
      <c r="T8" s="19">
        <f>IF($B8=T$2,($D8),(0))</f>
        <v>0</v>
      </c>
      <c r="U8" s="19">
        <f t="shared" si="5"/>
        <v>0</v>
      </c>
      <c r="V8" s="19">
        <f t="shared" si="5"/>
        <v>0</v>
      </c>
      <c r="W8" s="19">
        <f t="shared" si="5"/>
        <v>0</v>
      </c>
      <c r="X8" s="19">
        <f t="shared" si="5"/>
        <v>0</v>
      </c>
      <c r="Y8" s="11"/>
      <c r="Z8" s="11">
        <f t="shared" si="6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7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8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 ht="15.6">
      <c r="A9" s="32" t="s">
        <v>121</v>
      </c>
      <c r="B9" s="41" t="s">
        <v>65</v>
      </c>
      <c r="C9" s="33"/>
      <c r="D9" s="32"/>
      <c r="E9" s="33"/>
      <c r="F9" s="32"/>
      <c r="G9" s="33" t="s">
        <v>122</v>
      </c>
      <c r="H9" s="32">
        <v>14</v>
      </c>
      <c r="I9" s="33"/>
      <c r="J9" s="32"/>
      <c r="K9" s="32"/>
      <c r="L9" s="32"/>
      <c r="M9" s="32">
        <f t="shared" si="0"/>
        <v>14</v>
      </c>
      <c r="N9" s="12"/>
      <c r="O9" s="19">
        <f t="shared" si="5"/>
        <v>0</v>
      </c>
      <c r="P9" s="19">
        <f t="shared" si="5"/>
        <v>0</v>
      </c>
      <c r="Q9" s="19">
        <f t="shared" si="5"/>
        <v>0</v>
      </c>
      <c r="R9" s="19">
        <f t="shared" si="5"/>
        <v>0</v>
      </c>
      <c r="S9" s="19">
        <f t="shared" si="5"/>
        <v>0</v>
      </c>
      <c r="T9" s="19">
        <f t="shared" si="5"/>
        <v>0</v>
      </c>
      <c r="U9" s="19">
        <f t="shared" si="5"/>
        <v>0</v>
      </c>
      <c r="V9" s="19">
        <f t="shared" si="5"/>
        <v>0</v>
      </c>
      <c r="W9" s="19">
        <f t="shared" si="5"/>
        <v>0</v>
      </c>
      <c r="X9" s="19">
        <f t="shared" si="5"/>
        <v>0</v>
      </c>
      <c r="Y9" s="11"/>
      <c r="Z9" s="11">
        <f t="shared" si="6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7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8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>
      <c r="A10" s="32" t="s">
        <v>123</v>
      </c>
      <c r="B10" s="32" t="s">
        <v>37</v>
      </c>
      <c r="C10" s="33"/>
      <c r="D10" s="32"/>
      <c r="E10" s="33"/>
      <c r="F10" s="32"/>
      <c r="G10" s="33" t="s">
        <v>124</v>
      </c>
      <c r="H10" s="32">
        <v>10</v>
      </c>
      <c r="I10" s="33"/>
      <c r="J10" s="32"/>
      <c r="K10" s="32"/>
      <c r="L10" s="32"/>
      <c r="M10" s="32">
        <f t="shared" si="0"/>
        <v>10</v>
      </c>
      <c r="N10" s="12"/>
      <c r="O10" s="19">
        <f t="shared" si="5"/>
        <v>0</v>
      </c>
      <c r="P10" s="19">
        <f t="shared" si="5"/>
        <v>0</v>
      </c>
      <c r="Q10" s="19">
        <f t="shared" si="5"/>
        <v>0</v>
      </c>
      <c r="R10" s="19">
        <f t="shared" si="5"/>
        <v>0</v>
      </c>
      <c r="S10" s="19">
        <f t="shared" si="5"/>
        <v>0</v>
      </c>
      <c r="T10" s="19">
        <f t="shared" si="5"/>
        <v>0</v>
      </c>
      <c r="U10" s="19">
        <f t="shared" si="5"/>
        <v>0</v>
      </c>
      <c r="V10" s="19">
        <f t="shared" si="5"/>
        <v>0</v>
      </c>
      <c r="W10" s="19">
        <f t="shared" si="5"/>
        <v>0</v>
      </c>
      <c r="X10" s="19">
        <f t="shared" si="5"/>
        <v>0</v>
      </c>
      <c r="Y10" s="11"/>
      <c r="Z10" s="11">
        <f t="shared" si="6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7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8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32" t="s">
        <v>125</v>
      </c>
      <c r="B11" s="32" t="s">
        <v>61</v>
      </c>
      <c r="C11" s="33" t="s">
        <v>126</v>
      </c>
      <c r="D11" s="32">
        <v>6</v>
      </c>
      <c r="E11" s="33"/>
      <c r="F11" s="32"/>
      <c r="G11" s="33"/>
      <c r="H11" s="32"/>
      <c r="I11" s="33"/>
      <c r="J11" s="32"/>
      <c r="K11" s="32"/>
      <c r="L11" s="32"/>
      <c r="M11" s="32">
        <f t="shared" si="0"/>
        <v>6</v>
      </c>
      <c r="N11" s="12"/>
      <c r="O11" s="19">
        <f t="shared" si="5"/>
        <v>0</v>
      </c>
      <c r="P11" s="19">
        <f t="shared" si="5"/>
        <v>0</v>
      </c>
      <c r="Q11" s="19">
        <f t="shared" si="5"/>
        <v>0</v>
      </c>
      <c r="R11" s="19">
        <f t="shared" si="5"/>
        <v>0</v>
      </c>
      <c r="S11" s="19">
        <f t="shared" si="5"/>
        <v>0</v>
      </c>
      <c r="T11" s="19">
        <f t="shared" si="5"/>
        <v>0</v>
      </c>
      <c r="U11" s="19">
        <f t="shared" si="5"/>
        <v>0</v>
      </c>
      <c r="V11" s="19">
        <f t="shared" si="5"/>
        <v>0</v>
      </c>
      <c r="W11" s="19">
        <f t="shared" si="5"/>
        <v>0</v>
      </c>
      <c r="X11" s="19">
        <f t="shared" si="5"/>
        <v>0</v>
      </c>
      <c r="Y11" s="11"/>
      <c r="Z11" s="11">
        <f t="shared" si="6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7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8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>
      <c r="A12" s="32" t="s">
        <v>127</v>
      </c>
      <c r="B12" s="32" t="s">
        <v>57</v>
      </c>
      <c r="C12" s="33"/>
      <c r="D12" s="32"/>
      <c r="E12" s="33"/>
      <c r="F12" s="32"/>
      <c r="G12" s="33" t="s">
        <v>128</v>
      </c>
      <c r="H12" s="32">
        <v>2</v>
      </c>
      <c r="I12" s="33"/>
      <c r="J12" s="32"/>
      <c r="K12" s="32"/>
      <c r="L12" s="32"/>
      <c r="M12" s="32">
        <f t="shared" si="0"/>
        <v>2</v>
      </c>
      <c r="N12" s="12"/>
      <c r="O12" s="19">
        <f t="shared" si="5"/>
        <v>0</v>
      </c>
      <c r="P12" s="19">
        <f t="shared" si="5"/>
        <v>0</v>
      </c>
      <c r="Q12" s="19">
        <f t="shared" si="5"/>
        <v>0</v>
      </c>
      <c r="R12" s="19">
        <f t="shared" si="5"/>
        <v>0</v>
      </c>
      <c r="S12" s="19">
        <f t="shared" si="5"/>
        <v>0</v>
      </c>
      <c r="T12" s="19">
        <f t="shared" si="5"/>
        <v>0</v>
      </c>
      <c r="U12" s="19">
        <f t="shared" si="5"/>
        <v>0</v>
      </c>
      <c r="V12" s="19">
        <f t="shared" si="5"/>
        <v>0</v>
      </c>
      <c r="W12" s="19">
        <f t="shared" si="5"/>
        <v>0</v>
      </c>
      <c r="X12" s="19">
        <f t="shared" si="5"/>
        <v>0</v>
      </c>
      <c r="Y12" s="11"/>
      <c r="Z12" s="11">
        <f t="shared" si="6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7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>
        <f t="shared" si="3"/>
        <v>0</v>
      </c>
      <c r="AU12" s="11"/>
      <c r="AV12" s="11">
        <f t="shared" si="8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32"/>
      <c r="B13" s="32"/>
      <c r="C13" s="33"/>
      <c r="D13" s="32"/>
      <c r="E13" s="33"/>
      <c r="F13" s="32"/>
      <c r="G13" s="33"/>
      <c r="H13" s="32"/>
      <c r="I13" s="33"/>
      <c r="J13" s="32"/>
      <c r="K13" s="32"/>
      <c r="L13" s="32"/>
      <c r="M13" s="32">
        <f>J13+H13+F13+D13</f>
        <v>0</v>
      </c>
      <c r="N13" s="12"/>
      <c r="O13" s="19">
        <f t="shared" si="5"/>
        <v>0</v>
      </c>
      <c r="P13" s="19">
        <f t="shared" si="5"/>
        <v>0</v>
      </c>
      <c r="Q13" s="19">
        <f t="shared" si="5"/>
        <v>0</v>
      </c>
      <c r="R13" s="19">
        <f t="shared" si="5"/>
        <v>0</v>
      </c>
      <c r="S13" s="19">
        <f t="shared" si="5"/>
        <v>0</v>
      </c>
      <c r="T13" s="19">
        <f t="shared" si="5"/>
        <v>0</v>
      </c>
      <c r="U13" s="19">
        <f t="shared" si="5"/>
        <v>0</v>
      </c>
      <c r="V13" s="19">
        <f t="shared" si="5"/>
        <v>0</v>
      </c>
      <c r="W13" s="19">
        <f t="shared" si="5"/>
        <v>0</v>
      </c>
      <c r="X13" s="19">
        <f t="shared" si="5"/>
        <v>0</v>
      </c>
      <c r="Y13" s="11"/>
      <c r="Z13" s="11">
        <f t="shared" si="6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7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8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32"/>
      <c r="B14" s="32"/>
      <c r="C14" s="33"/>
      <c r="D14" s="32"/>
      <c r="E14" s="33"/>
      <c r="F14" s="32"/>
      <c r="G14" s="33"/>
      <c r="H14" s="32"/>
      <c r="I14" s="33"/>
      <c r="J14" s="32"/>
      <c r="K14" s="32"/>
      <c r="L14" s="32"/>
      <c r="M14" s="32">
        <f t="shared" ref="M14" si="9">J14+H14+F14+D14</f>
        <v>0</v>
      </c>
      <c r="N14" s="12"/>
      <c r="O14" s="19">
        <f t="shared" si="5"/>
        <v>0</v>
      </c>
      <c r="P14" s="19">
        <f t="shared" si="5"/>
        <v>0</v>
      </c>
      <c r="Q14" s="19">
        <f t="shared" si="5"/>
        <v>0</v>
      </c>
      <c r="R14" s="19">
        <f t="shared" si="5"/>
        <v>0</v>
      </c>
      <c r="S14" s="19">
        <f t="shared" si="5"/>
        <v>0</v>
      </c>
      <c r="T14" s="19">
        <f t="shared" si="5"/>
        <v>0</v>
      </c>
      <c r="U14" s="19">
        <f t="shared" si="5"/>
        <v>0</v>
      </c>
      <c r="V14" s="19">
        <f t="shared" si="5"/>
        <v>0</v>
      </c>
      <c r="W14" s="19">
        <f t="shared" si="5"/>
        <v>0</v>
      </c>
      <c r="X14" s="19">
        <f t="shared" si="5"/>
        <v>0</v>
      </c>
      <c r="Y14" s="11"/>
      <c r="Z14" s="11">
        <f t="shared" si="6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7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8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32"/>
      <c r="B15" s="32"/>
      <c r="C15" s="33"/>
      <c r="D15" s="32"/>
      <c r="E15" s="33"/>
      <c r="F15" s="32"/>
      <c r="G15" s="33"/>
      <c r="H15" s="32"/>
      <c r="I15" s="33"/>
      <c r="J15" s="32"/>
      <c r="K15" s="32"/>
      <c r="L15" s="32"/>
      <c r="M15" s="32">
        <f t="shared" ref="M15:M18" si="10">J15+H15+F15+D15</f>
        <v>0</v>
      </c>
      <c r="N15" s="12"/>
      <c r="O15" s="19">
        <f t="shared" si="5"/>
        <v>0</v>
      </c>
      <c r="P15" s="19">
        <f t="shared" si="5"/>
        <v>0</v>
      </c>
      <c r="Q15" s="19">
        <f t="shared" si="5"/>
        <v>0</v>
      </c>
      <c r="R15" s="19">
        <f t="shared" si="5"/>
        <v>0</v>
      </c>
      <c r="S15" s="19">
        <f t="shared" si="5"/>
        <v>0</v>
      </c>
      <c r="T15" s="19">
        <f t="shared" si="5"/>
        <v>0</v>
      </c>
      <c r="U15" s="19">
        <f t="shared" si="5"/>
        <v>0</v>
      </c>
      <c r="V15" s="19">
        <f t="shared" si="5"/>
        <v>0</v>
      </c>
      <c r="W15" s="19">
        <f t="shared" si="5"/>
        <v>0</v>
      </c>
      <c r="X15" s="19">
        <f t="shared" si="5"/>
        <v>0</v>
      </c>
      <c r="Y15" s="11"/>
      <c r="Z15" s="11">
        <f t="shared" si="6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>
        <f t="shared" si="2"/>
        <v>0</v>
      </c>
      <c r="AJ15" s="11"/>
      <c r="AK15" s="11">
        <f t="shared" si="7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>
        <f t="shared" si="3"/>
        <v>0</v>
      </c>
      <c r="AU15" s="11"/>
      <c r="AV15" s="11">
        <f t="shared" si="8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>
      <c r="A16" s="8"/>
      <c r="B16" s="8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 t="shared" si="10"/>
        <v>0</v>
      </c>
      <c r="N16" s="12"/>
      <c r="O16" s="19">
        <f t="shared" si="5"/>
        <v>0</v>
      </c>
      <c r="P16" s="19">
        <f t="shared" si="5"/>
        <v>0</v>
      </c>
      <c r="Q16" s="19">
        <f t="shared" si="5"/>
        <v>0</v>
      </c>
      <c r="R16" s="19">
        <f t="shared" si="5"/>
        <v>0</v>
      </c>
      <c r="S16" s="19">
        <f t="shared" si="5"/>
        <v>0</v>
      </c>
      <c r="T16" s="19">
        <f t="shared" si="5"/>
        <v>0</v>
      </c>
      <c r="U16" s="19">
        <f t="shared" si="5"/>
        <v>0</v>
      </c>
      <c r="V16" s="19">
        <f t="shared" si="5"/>
        <v>0</v>
      </c>
      <c r="W16" s="19">
        <f t="shared" si="5"/>
        <v>0</v>
      </c>
      <c r="X16" s="19">
        <f t="shared" si="5"/>
        <v>0</v>
      </c>
      <c r="Y16" s="11"/>
      <c r="Z16" s="11">
        <f t="shared" si="6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0</v>
      </c>
      <c r="AH16" s="11">
        <f t="shared" si="2"/>
        <v>0</v>
      </c>
      <c r="AI16" s="11">
        <f t="shared" si="2"/>
        <v>0</v>
      </c>
      <c r="AJ16" s="11"/>
      <c r="AK16" s="11">
        <f t="shared" si="7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>
        <f t="shared" si="3"/>
        <v>0</v>
      </c>
      <c r="AU16" s="11"/>
      <c r="AV16" s="11">
        <f t="shared" si="8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>
      <c r="A17" s="6"/>
      <c r="B17" s="6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 t="shared" si="10"/>
        <v>0</v>
      </c>
      <c r="N17" s="12"/>
      <c r="O17" s="19">
        <f t="shared" si="5"/>
        <v>0</v>
      </c>
      <c r="P17" s="19">
        <f t="shared" si="5"/>
        <v>0</v>
      </c>
      <c r="Q17" s="19">
        <f t="shared" si="5"/>
        <v>0</v>
      </c>
      <c r="R17" s="19">
        <f t="shared" si="5"/>
        <v>0</v>
      </c>
      <c r="S17" s="19">
        <f t="shared" si="5"/>
        <v>0</v>
      </c>
      <c r="T17" s="19">
        <f t="shared" si="5"/>
        <v>0</v>
      </c>
      <c r="U17" s="19">
        <f t="shared" si="5"/>
        <v>0</v>
      </c>
      <c r="V17" s="19">
        <f t="shared" si="5"/>
        <v>0</v>
      </c>
      <c r="W17" s="19">
        <f t="shared" si="5"/>
        <v>0</v>
      </c>
      <c r="X17" s="19">
        <f t="shared" si="5"/>
        <v>0</v>
      </c>
      <c r="Y17" s="11"/>
      <c r="Z17" s="11">
        <f t="shared" si="6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7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/>
      <c r="AV17" s="11">
        <f t="shared" si="8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>
      <c r="A18" s="6"/>
      <c r="B18" s="6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 t="shared" si="10"/>
        <v>0</v>
      </c>
      <c r="N18" s="12"/>
      <c r="O18" s="19">
        <f t="shared" si="5"/>
        <v>0</v>
      </c>
      <c r="P18" s="19">
        <f t="shared" si="5"/>
        <v>0</v>
      </c>
      <c r="Q18" s="19">
        <f t="shared" si="5"/>
        <v>0</v>
      </c>
      <c r="R18" s="19">
        <f t="shared" si="5"/>
        <v>0</v>
      </c>
      <c r="S18" s="19">
        <f t="shared" si="5"/>
        <v>0</v>
      </c>
      <c r="T18" s="19">
        <f t="shared" si="5"/>
        <v>0</v>
      </c>
      <c r="U18" s="19">
        <f t="shared" si="5"/>
        <v>0</v>
      </c>
      <c r="V18" s="19">
        <f t="shared" si="5"/>
        <v>0</v>
      </c>
      <c r="W18" s="19">
        <f t="shared" si="5"/>
        <v>0</v>
      </c>
      <c r="X18" s="19">
        <f t="shared" si="5"/>
        <v>0</v>
      </c>
      <c r="Y18" s="11"/>
      <c r="Z18" s="11">
        <f t="shared" si="6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7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>
        <f t="shared" si="3"/>
        <v>0</v>
      </c>
      <c r="AU18" s="11"/>
      <c r="AV18" s="11">
        <f t="shared" si="8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>
      <c r="N19" s="12"/>
      <c r="O19" s="19">
        <f>SUM(O3:O18)</f>
        <v>0</v>
      </c>
      <c r="P19" s="19">
        <f t="shared" ref="P19:X19" si="11">SUM(P3:P18)</f>
        <v>0</v>
      </c>
      <c r="Q19" s="19">
        <f t="shared" si="11"/>
        <v>0</v>
      </c>
      <c r="R19" s="19">
        <f t="shared" si="11"/>
        <v>0</v>
      </c>
      <c r="S19" s="19">
        <f t="shared" si="11"/>
        <v>0</v>
      </c>
      <c r="T19" s="19">
        <f t="shared" si="11"/>
        <v>0</v>
      </c>
      <c r="U19" s="19">
        <f t="shared" si="11"/>
        <v>0</v>
      </c>
      <c r="V19" s="19">
        <f t="shared" si="11"/>
        <v>0</v>
      </c>
      <c r="W19" s="19">
        <f t="shared" si="11"/>
        <v>0</v>
      </c>
      <c r="X19" s="19">
        <f t="shared" si="11"/>
        <v>0</v>
      </c>
      <c r="Y19" s="11"/>
      <c r="Z19" s="11">
        <f>SUM(Z3:Z18)</f>
        <v>0</v>
      </c>
      <c r="AA19" s="11">
        <f t="shared" ref="AA19:AI19" si="12">SUM(AA3:AA18)</f>
        <v>0</v>
      </c>
      <c r="AB19" s="11">
        <f t="shared" si="12"/>
        <v>0</v>
      </c>
      <c r="AC19" s="11">
        <f t="shared" si="12"/>
        <v>0</v>
      </c>
      <c r="AD19" s="11">
        <f t="shared" si="12"/>
        <v>0</v>
      </c>
      <c r="AE19" s="11">
        <f t="shared" si="12"/>
        <v>0</v>
      </c>
      <c r="AF19" s="11">
        <f t="shared" si="12"/>
        <v>0</v>
      </c>
      <c r="AG19" s="11">
        <f t="shared" si="12"/>
        <v>0</v>
      </c>
      <c r="AH19" s="11">
        <f t="shared" si="12"/>
        <v>0</v>
      </c>
      <c r="AI19" s="11">
        <f t="shared" si="12"/>
        <v>0</v>
      </c>
      <c r="AJ19" s="11"/>
      <c r="AK19" s="11">
        <f>SUM(AK3:AK18)</f>
        <v>0</v>
      </c>
      <c r="AL19" s="11">
        <f t="shared" ref="AL19:AT19" si="13">SUM(AL3:AL18)</f>
        <v>0</v>
      </c>
      <c r="AM19" s="11">
        <f t="shared" si="13"/>
        <v>0</v>
      </c>
      <c r="AN19" s="11">
        <f t="shared" si="13"/>
        <v>0</v>
      </c>
      <c r="AO19" s="11">
        <f t="shared" si="13"/>
        <v>0</v>
      </c>
      <c r="AP19" s="11">
        <f t="shared" si="13"/>
        <v>0</v>
      </c>
      <c r="AQ19" s="11">
        <f t="shared" si="13"/>
        <v>0</v>
      </c>
      <c r="AR19" s="11">
        <f t="shared" si="13"/>
        <v>0</v>
      </c>
      <c r="AS19" s="11">
        <f t="shared" si="13"/>
        <v>0</v>
      </c>
      <c r="AT19" s="11">
        <f t="shared" si="13"/>
        <v>0</v>
      </c>
      <c r="AU19" s="11"/>
      <c r="AV19" s="11">
        <f>SUM(AV3:AV18)</f>
        <v>0</v>
      </c>
      <c r="AW19" s="11">
        <f t="shared" ref="AW19:BE19" si="14">SUM(AW3:AW18)</f>
        <v>0</v>
      </c>
      <c r="AX19" s="11">
        <f t="shared" si="14"/>
        <v>0</v>
      </c>
      <c r="AY19" s="11">
        <f t="shared" si="14"/>
        <v>0</v>
      </c>
      <c r="AZ19" s="11">
        <f t="shared" si="14"/>
        <v>0</v>
      </c>
      <c r="BA19" s="11">
        <f t="shared" si="14"/>
        <v>0</v>
      </c>
      <c r="BB19" s="11">
        <f t="shared" si="14"/>
        <v>0</v>
      </c>
      <c r="BC19" s="11">
        <f t="shared" si="14"/>
        <v>0</v>
      </c>
      <c r="BD19" s="11">
        <f t="shared" si="14"/>
        <v>0</v>
      </c>
      <c r="BE19" s="11">
        <f t="shared" si="14"/>
        <v>0</v>
      </c>
    </row>
    <row r="20" spans="1:57"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13">
    <sortCondition descending="1" ref="M3:M13"/>
  </sortState>
  <dataValidations count="1">
    <dataValidation type="list" allowBlank="1" showInputMessage="1" showErrorMessage="1" sqref="B16:B18" xr:uid="{00000000-0002-0000-0600-000000000000}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BE28"/>
  <sheetViews>
    <sheetView workbookViewId="0">
      <selection activeCell="A3" sqref="A3:M15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129</v>
      </c>
    </row>
    <row r="2" spans="1:57" ht="15.6">
      <c r="A2" s="5" t="s">
        <v>15</v>
      </c>
      <c r="B2" s="5" t="s">
        <v>16</v>
      </c>
      <c r="C2" s="7" t="s">
        <v>17</v>
      </c>
      <c r="D2" s="5" t="s">
        <v>18</v>
      </c>
      <c r="E2" s="7" t="s">
        <v>19</v>
      </c>
      <c r="F2" s="5" t="s">
        <v>20</v>
      </c>
      <c r="G2" s="7" t="s">
        <v>21</v>
      </c>
      <c r="H2" s="5" t="s">
        <v>22</v>
      </c>
      <c r="I2" s="7" t="s">
        <v>23</v>
      </c>
      <c r="J2" s="5" t="s">
        <v>24</v>
      </c>
      <c r="K2" s="5"/>
      <c r="L2" s="5"/>
      <c r="M2" s="5" t="s">
        <v>25</v>
      </c>
      <c r="N2" s="12"/>
      <c r="O2" s="20" t="s">
        <v>26</v>
      </c>
      <c r="P2" s="20" t="s">
        <v>27</v>
      </c>
      <c r="Q2" s="20" t="s">
        <v>28</v>
      </c>
      <c r="R2" s="20" t="s">
        <v>29</v>
      </c>
      <c r="S2" s="20" t="s">
        <v>30</v>
      </c>
      <c r="T2" s="20" t="s">
        <v>31</v>
      </c>
      <c r="U2" s="20" t="s">
        <v>32</v>
      </c>
      <c r="V2" s="20" t="s">
        <v>33</v>
      </c>
      <c r="W2" s="20" t="s">
        <v>34</v>
      </c>
      <c r="X2" s="20" t="s">
        <v>35</v>
      </c>
      <c r="Y2" s="11"/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1"/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33</v>
      </c>
      <c r="AS2" s="10" t="s">
        <v>34</v>
      </c>
      <c r="AT2" s="10" t="s">
        <v>35</v>
      </c>
      <c r="AU2" s="11"/>
      <c r="AV2" s="10" t="s">
        <v>26</v>
      </c>
      <c r="AW2" s="10" t="s">
        <v>27</v>
      </c>
      <c r="AX2" s="10" t="s">
        <v>28</v>
      </c>
      <c r="AY2" s="10" t="s">
        <v>29</v>
      </c>
      <c r="AZ2" s="10" t="s">
        <v>30</v>
      </c>
      <c r="BA2" s="10" t="s">
        <v>31</v>
      </c>
      <c r="BB2" s="10" t="s">
        <v>32</v>
      </c>
      <c r="BC2" s="10" t="s">
        <v>33</v>
      </c>
      <c r="BD2" s="10" t="s">
        <v>34</v>
      </c>
      <c r="BE2" s="10" t="s">
        <v>35</v>
      </c>
    </row>
    <row r="3" spans="1:57">
      <c r="A3" s="32" t="s">
        <v>130</v>
      </c>
      <c r="B3" s="32" t="s">
        <v>59</v>
      </c>
      <c r="C3" s="33" t="s">
        <v>131</v>
      </c>
      <c r="D3" s="32">
        <v>14</v>
      </c>
      <c r="E3" s="33" t="s">
        <v>132</v>
      </c>
      <c r="F3" s="32">
        <v>16</v>
      </c>
      <c r="G3" s="33" t="s">
        <v>133</v>
      </c>
      <c r="H3" s="32">
        <v>12</v>
      </c>
      <c r="I3" s="33"/>
      <c r="J3" s="32"/>
      <c r="K3" s="32"/>
      <c r="L3" s="32"/>
      <c r="M3" s="32">
        <f t="shared" ref="M3:M8" si="0">J3+H3+F3+D3+L3</f>
        <v>42</v>
      </c>
      <c r="N3" s="12"/>
      <c r="O3" s="19">
        <f>IF($B3=O$2,($D3),(0))</f>
        <v>0</v>
      </c>
      <c r="P3" s="19">
        <f t="shared" ref="P3:X3" si="1">IF($B3=P$2,($D3),(0))</f>
        <v>0</v>
      </c>
      <c r="Q3" s="19">
        <f t="shared" si="1"/>
        <v>0</v>
      </c>
      <c r="R3" s="19">
        <f t="shared" si="1"/>
        <v>0</v>
      </c>
      <c r="S3" s="19">
        <f t="shared" si="1"/>
        <v>0</v>
      </c>
      <c r="T3" s="19">
        <f t="shared" si="1"/>
        <v>0</v>
      </c>
      <c r="U3" s="19">
        <f t="shared" si="1"/>
        <v>0</v>
      </c>
      <c r="V3" s="19">
        <f t="shared" si="1"/>
        <v>0</v>
      </c>
      <c r="W3" s="19">
        <f t="shared" si="1"/>
        <v>0</v>
      </c>
      <c r="X3" s="19">
        <f t="shared" si="1"/>
        <v>0</v>
      </c>
      <c r="Y3" s="11"/>
      <c r="Z3" s="11">
        <f>IF($B3=Z$2,($F3),(0))</f>
        <v>0</v>
      </c>
      <c r="AA3" s="11">
        <f t="shared" ref="AA3:AI18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>IF($B3=AK$2,($H3),(0))</f>
        <v>0</v>
      </c>
      <c r="AL3" s="11">
        <f t="shared" ref="AL3:AT18" si="3">IF($B3=AL$2,($H3),(0))</f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>IF($B3=AV$2,($J3),(0))</f>
        <v>0</v>
      </c>
      <c r="AW3" s="11">
        <f t="shared" ref="AW3:BE18" si="4">IF($B3=AW$2,($J3),(0))</f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>
      <c r="A4" s="32" t="s">
        <v>134</v>
      </c>
      <c r="B4" s="32" t="s">
        <v>65</v>
      </c>
      <c r="C4" s="33" t="s">
        <v>135</v>
      </c>
      <c r="D4" s="32">
        <v>16</v>
      </c>
      <c r="E4" s="33"/>
      <c r="F4" s="32"/>
      <c r="G4" s="33" t="s">
        <v>136</v>
      </c>
      <c r="H4" s="32">
        <v>16</v>
      </c>
      <c r="I4" s="33"/>
      <c r="J4" s="32"/>
      <c r="K4" s="32"/>
      <c r="L4" s="32"/>
      <c r="M4" s="32">
        <f t="shared" si="0"/>
        <v>32</v>
      </c>
      <c r="N4" s="12"/>
      <c r="O4" s="19">
        <f t="shared" ref="O4:X18" si="5">IF($B4=O$2,($D4),(0))</f>
        <v>0</v>
      </c>
      <c r="P4" s="19">
        <f t="shared" si="5"/>
        <v>0</v>
      </c>
      <c r="Q4" s="19">
        <f t="shared" si="5"/>
        <v>0</v>
      </c>
      <c r="R4" s="19">
        <f t="shared" si="5"/>
        <v>0</v>
      </c>
      <c r="S4" s="19">
        <f t="shared" si="5"/>
        <v>0</v>
      </c>
      <c r="T4" s="19">
        <f t="shared" si="5"/>
        <v>0</v>
      </c>
      <c r="U4" s="19">
        <f t="shared" si="5"/>
        <v>0</v>
      </c>
      <c r="V4" s="19">
        <f t="shared" si="5"/>
        <v>0</v>
      </c>
      <c r="W4" s="19">
        <f t="shared" si="5"/>
        <v>0</v>
      </c>
      <c r="X4" s="19">
        <f t="shared" si="5"/>
        <v>0</v>
      </c>
      <c r="Y4" s="11"/>
      <c r="Z4" s="11">
        <f t="shared" ref="Z4:Z18" si="6">IF($B4=Z$2,($F4),(0))</f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ref="AK4:AK18" si="7">IF($B4=AK$2,($H4),(0))</f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ref="AV4:AV18" si="8">IF($B4=AV$2,($J4),(0))</f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>
      <c r="A5" s="32" t="s">
        <v>137</v>
      </c>
      <c r="B5" s="32" t="s">
        <v>59</v>
      </c>
      <c r="C5" s="33"/>
      <c r="D5" s="32"/>
      <c r="E5" s="33" t="s">
        <v>138</v>
      </c>
      <c r="F5" s="32">
        <v>14</v>
      </c>
      <c r="G5" s="33" t="s">
        <v>139</v>
      </c>
      <c r="H5" s="32">
        <v>8</v>
      </c>
      <c r="I5" s="33"/>
      <c r="J5" s="32"/>
      <c r="K5" s="32"/>
      <c r="L5" s="32"/>
      <c r="M5" s="32">
        <f t="shared" si="0"/>
        <v>22</v>
      </c>
      <c r="N5" s="12"/>
      <c r="O5" s="19">
        <f t="shared" si="5"/>
        <v>0</v>
      </c>
      <c r="P5" s="19">
        <f t="shared" si="5"/>
        <v>0</v>
      </c>
      <c r="Q5" s="19">
        <f t="shared" si="5"/>
        <v>0</v>
      </c>
      <c r="R5" s="19">
        <f t="shared" si="5"/>
        <v>0</v>
      </c>
      <c r="S5" s="19">
        <f t="shared" si="5"/>
        <v>0</v>
      </c>
      <c r="T5" s="19">
        <f t="shared" si="5"/>
        <v>0</v>
      </c>
      <c r="U5" s="19">
        <f t="shared" si="5"/>
        <v>0</v>
      </c>
      <c r="V5" s="19">
        <f t="shared" si="5"/>
        <v>0</v>
      </c>
      <c r="W5" s="19">
        <f t="shared" si="5"/>
        <v>0</v>
      </c>
      <c r="X5" s="19">
        <f t="shared" si="5"/>
        <v>0</v>
      </c>
      <c r="Y5" s="11"/>
      <c r="Z5" s="11">
        <f t="shared" si="6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7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8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>
      <c r="A6" s="32" t="s">
        <v>107</v>
      </c>
      <c r="B6" s="32" t="s">
        <v>59</v>
      </c>
      <c r="C6" s="33" t="s">
        <v>140</v>
      </c>
      <c r="D6" s="32">
        <v>12</v>
      </c>
      <c r="E6" s="33"/>
      <c r="F6" s="32"/>
      <c r="G6" s="33" t="s">
        <v>141</v>
      </c>
      <c r="H6" s="32">
        <v>10</v>
      </c>
      <c r="I6" s="33"/>
      <c r="J6" s="32"/>
      <c r="K6" s="32"/>
      <c r="L6" s="32"/>
      <c r="M6" s="32">
        <f t="shared" si="0"/>
        <v>22</v>
      </c>
      <c r="N6" s="12"/>
      <c r="O6" s="19">
        <f t="shared" si="5"/>
        <v>0</v>
      </c>
      <c r="P6" s="19">
        <f t="shared" si="5"/>
        <v>0</v>
      </c>
      <c r="Q6" s="19">
        <f t="shared" si="5"/>
        <v>0</v>
      </c>
      <c r="R6" s="19">
        <f t="shared" si="5"/>
        <v>0</v>
      </c>
      <c r="S6" s="19">
        <f t="shared" si="5"/>
        <v>0</v>
      </c>
      <c r="T6" s="19">
        <f t="shared" si="5"/>
        <v>0</v>
      </c>
      <c r="U6" s="19">
        <f t="shared" si="5"/>
        <v>0</v>
      </c>
      <c r="V6" s="19">
        <f t="shared" si="5"/>
        <v>0</v>
      </c>
      <c r="W6" s="19">
        <f t="shared" si="5"/>
        <v>0</v>
      </c>
      <c r="X6" s="19">
        <f t="shared" si="5"/>
        <v>0</v>
      </c>
      <c r="Y6" s="11"/>
      <c r="Z6" s="11">
        <f t="shared" si="6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7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8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32" t="s">
        <v>142</v>
      </c>
      <c r="B7" s="32" t="s">
        <v>45</v>
      </c>
      <c r="C7" s="33" t="s">
        <v>143</v>
      </c>
      <c r="D7" s="32">
        <v>8</v>
      </c>
      <c r="E7" s="33" t="s">
        <v>144</v>
      </c>
      <c r="F7" s="32">
        <v>12</v>
      </c>
      <c r="G7" s="33"/>
      <c r="H7" s="32"/>
      <c r="I7" s="33"/>
      <c r="J7" s="30"/>
      <c r="K7" s="30"/>
      <c r="L7" s="30"/>
      <c r="M7" s="32">
        <f t="shared" si="0"/>
        <v>20</v>
      </c>
      <c r="N7" s="12"/>
      <c r="O7" s="19">
        <f t="shared" si="5"/>
        <v>0</v>
      </c>
      <c r="P7" s="19">
        <f t="shared" si="5"/>
        <v>0</v>
      </c>
      <c r="Q7" s="19">
        <f t="shared" si="5"/>
        <v>0</v>
      </c>
      <c r="R7" s="19">
        <f t="shared" si="5"/>
        <v>0</v>
      </c>
      <c r="S7" s="19">
        <f t="shared" si="5"/>
        <v>0</v>
      </c>
      <c r="T7" s="19">
        <f t="shared" si="5"/>
        <v>0</v>
      </c>
      <c r="U7" s="19">
        <f t="shared" si="5"/>
        <v>0</v>
      </c>
      <c r="V7" s="19">
        <f t="shared" si="5"/>
        <v>0</v>
      </c>
      <c r="W7" s="19">
        <f t="shared" si="5"/>
        <v>0</v>
      </c>
      <c r="X7" s="19">
        <f t="shared" si="5"/>
        <v>0</v>
      </c>
      <c r="Y7" s="11"/>
      <c r="Z7" s="11">
        <f t="shared" si="6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/>
      <c r="AK7" s="11">
        <f t="shared" si="7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>
        <f t="shared" si="3"/>
        <v>0</v>
      </c>
      <c r="AU7" s="11"/>
      <c r="AV7" s="11">
        <f t="shared" si="8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>
      <c r="A8" s="32" t="s">
        <v>145</v>
      </c>
      <c r="B8" s="32" t="s">
        <v>37</v>
      </c>
      <c r="C8" s="32" t="s">
        <v>146</v>
      </c>
      <c r="D8" s="32">
        <v>6</v>
      </c>
      <c r="E8" s="33" t="s">
        <v>147</v>
      </c>
      <c r="F8" s="32">
        <v>8</v>
      </c>
      <c r="G8" s="33" t="s">
        <v>148</v>
      </c>
      <c r="H8" s="32">
        <v>4</v>
      </c>
      <c r="I8" s="33"/>
      <c r="J8" s="32"/>
      <c r="K8" s="32"/>
      <c r="L8" s="32"/>
      <c r="M8" s="32">
        <f t="shared" si="0"/>
        <v>18</v>
      </c>
      <c r="N8" s="12"/>
      <c r="O8" s="19">
        <f t="shared" si="5"/>
        <v>0</v>
      </c>
      <c r="P8" s="19">
        <f t="shared" si="5"/>
        <v>0</v>
      </c>
      <c r="Q8" s="19">
        <f t="shared" si="5"/>
        <v>0</v>
      </c>
      <c r="R8" s="19">
        <f t="shared" si="5"/>
        <v>0</v>
      </c>
      <c r="S8" s="19">
        <f>IF($B8=S$2,($D8),(0))</f>
        <v>0</v>
      </c>
      <c r="T8" s="19">
        <f t="shared" si="5"/>
        <v>0</v>
      </c>
      <c r="U8" s="19">
        <f t="shared" si="5"/>
        <v>0</v>
      </c>
      <c r="V8" s="19">
        <f t="shared" si="5"/>
        <v>0</v>
      </c>
      <c r="W8" s="19">
        <f t="shared" si="5"/>
        <v>0</v>
      </c>
      <c r="X8" s="19">
        <f t="shared" si="5"/>
        <v>0</v>
      </c>
      <c r="Y8" s="11"/>
      <c r="Z8" s="11">
        <f t="shared" si="6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7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8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32" t="s">
        <v>149</v>
      </c>
      <c r="B9" s="32" t="s">
        <v>37</v>
      </c>
      <c r="C9" s="33" t="s">
        <v>150</v>
      </c>
      <c r="D9" s="32">
        <v>10</v>
      </c>
      <c r="E9" s="33"/>
      <c r="F9" s="32"/>
      <c r="G9" s="33" t="s">
        <v>151</v>
      </c>
      <c r="H9" s="32">
        <v>6</v>
      </c>
      <c r="I9" s="33"/>
      <c r="J9" s="32"/>
      <c r="K9" s="32"/>
      <c r="L9" s="32"/>
      <c r="M9" s="32">
        <f>J9+H9+F9+D9</f>
        <v>16</v>
      </c>
      <c r="N9" s="12"/>
      <c r="O9" s="19">
        <f t="shared" si="5"/>
        <v>0</v>
      </c>
      <c r="P9" s="19">
        <f t="shared" si="5"/>
        <v>0</v>
      </c>
      <c r="Q9" s="19">
        <f t="shared" si="5"/>
        <v>0</v>
      </c>
      <c r="R9" s="19">
        <f t="shared" si="5"/>
        <v>0</v>
      </c>
      <c r="S9" s="19">
        <f t="shared" si="5"/>
        <v>0</v>
      </c>
      <c r="T9" s="19">
        <f t="shared" si="5"/>
        <v>0</v>
      </c>
      <c r="U9" s="19">
        <f t="shared" si="5"/>
        <v>0</v>
      </c>
      <c r="V9" s="19">
        <f t="shared" si="5"/>
        <v>0</v>
      </c>
      <c r="W9" s="19">
        <f t="shared" si="5"/>
        <v>0</v>
      </c>
      <c r="X9" s="19">
        <f t="shared" si="5"/>
        <v>0</v>
      </c>
      <c r="Y9" s="11"/>
      <c r="Z9" s="11">
        <f t="shared" si="6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7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8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>
      <c r="A10" s="32" t="s">
        <v>152</v>
      </c>
      <c r="B10" s="32" t="s">
        <v>37</v>
      </c>
      <c r="C10" s="33" t="s">
        <v>153</v>
      </c>
      <c r="D10" s="32">
        <v>4</v>
      </c>
      <c r="E10" s="33" t="s">
        <v>154</v>
      </c>
      <c r="F10" s="32">
        <v>10</v>
      </c>
      <c r="G10" s="33"/>
      <c r="H10" s="32"/>
      <c r="I10" s="33"/>
      <c r="J10" s="32"/>
      <c r="K10" s="32"/>
      <c r="L10" s="32"/>
      <c r="M10" s="32">
        <f>J10+H10+F10+D10+L10</f>
        <v>14</v>
      </c>
      <c r="N10" s="12"/>
      <c r="O10" s="19">
        <f t="shared" si="5"/>
        <v>0</v>
      </c>
      <c r="P10" s="19">
        <f t="shared" si="5"/>
        <v>0</v>
      </c>
      <c r="Q10" s="19">
        <f t="shared" si="5"/>
        <v>0</v>
      </c>
      <c r="R10" s="19">
        <f t="shared" si="5"/>
        <v>0</v>
      </c>
      <c r="S10" s="19">
        <f t="shared" si="5"/>
        <v>0</v>
      </c>
      <c r="T10" s="19">
        <f t="shared" si="5"/>
        <v>0</v>
      </c>
      <c r="U10" s="19">
        <f t="shared" si="5"/>
        <v>0</v>
      </c>
      <c r="V10" s="19">
        <f t="shared" si="5"/>
        <v>0</v>
      </c>
      <c r="W10" s="19">
        <f t="shared" si="5"/>
        <v>0</v>
      </c>
      <c r="X10" s="19">
        <f t="shared" si="5"/>
        <v>0</v>
      </c>
      <c r="Y10" s="11"/>
      <c r="Z10" s="11">
        <f t="shared" si="6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7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8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32" t="s">
        <v>121</v>
      </c>
      <c r="B11" s="32" t="s">
        <v>65</v>
      </c>
      <c r="C11" s="33"/>
      <c r="D11" s="32"/>
      <c r="E11" s="33"/>
      <c r="F11" s="32"/>
      <c r="G11" s="33" t="s">
        <v>155</v>
      </c>
      <c r="H11" s="32">
        <v>14</v>
      </c>
      <c r="I11" s="33"/>
      <c r="J11" s="32"/>
      <c r="K11" s="32"/>
      <c r="L11" s="32"/>
      <c r="M11" s="32">
        <f>J11+H11+F11+D11</f>
        <v>14</v>
      </c>
      <c r="N11" s="12"/>
      <c r="O11" s="19">
        <f t="shared" si="5"/>
        <v>0</v>
      </c>
      <c r="P11" s="19">
        <f t="shared" si="5"/>
        <v>0</v>
      </c>
      <c r="Q11" s="19">
        <f t="shared" si="5"/>
        <v>0</v>
      </c>
      <c r="R11" s="19">
        <f t="shared" si="5"/>
        <v>0</v>
      </c>
      <c r="S11" s="19">
        <f t="shared" si="5"/>
        <v>0</v>
      </c>
      <c r="T11" s="19">
        <f t="shared" si="5"/>
        <v>0</v>
      </c>
      <c r="U11" s="19">
        <f t="shared" si="5"/>
        <v>0</v>
      </c>
      <c r="V11" s="19">
        <f t="shared" si="5"/>
        <v>0</v>
      </c>
      <c r="W11" s="19">
        <f t="shared" si="5"/>
        <v>0</v>
      </c>
      <c r="X11" s="19">
        <f t="shared" si="5"/>
        <v>0</v>
      </c>
      <c r="Y11" s="11"/>
      <c r="Z11" s="11">
        <f t="shared" si="6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7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8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>
      <c r="A12" s="32" t="s">
        <v>156</v>
      </c>
      <c r="B12" s="32" t="s">
        <v>37</v>
      </c>
      <c r="C12" s="33" t="s">
        <v>157</v>
      </c>
      <c r="D12" s="32">
        <v>1</v>
      </c>
      <c r="E12" s="33" t="s">
        <v>158</v>
      </c>
      <c r="F12" s="32">
        <v>6</v>
      </c>
      <c r="G12" s="33" t="s">
        <v>159</v>
      </c>
      <c r="H12" s="32">
        <v>4</v>
      </c>
      <c r="I12" s="33"/>
      <c r="J12" s="30"/>
      <c r="K12" s="30"/>
      <c r="L12" s="30"/>
      <c r="M12" s="32">
        <f>J12+H12+F12+D12+L12</f>
        <v>11</v>
      </c>
      <c r="N12" s="12"/>
      <c r="O12" s="19">
        <f t="shared" si="5"/>
        <v>0</v>
      </c>
      <c r="P12" s="19">
        <f t="shared" si="5"/>
        <v>0</v>
      </c>
      <c r="Q12" s="19">
        <f t="shared" si="5"/>
        <v>0</v>
      </c>
      <c r="R12" s="19">
        <f t="shared" si="5"/>
        <v>0</v>
      </c>
      <c r="S12" s="19">
        <f t="shared" si="5"/>
        <v>0</v>
      </c>
      <c r="T12" s="19">
        <f t="shared" si="5"/>
        <v>0</v>
      </c>
      <c r="U12" s="19">
        <f t="shared" si="5"/>
        <v>0</v>
      </c>
      <c r="V12" s="19">
        <f t="shared" si="5"/>
        <v>0</v>
      </c>
      <c r="W12" s="19">
        <f t="shared" si="5"/>
        <v>0</v>
      </c>
      <c r="X12" s="19">
        <f t="shared" si="5"/>
        <v>0</v>
      </c>
      <c r="Y12" s="11"/>
      <c r="Z12" s="11">
        <f t="shared" si="6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7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>
        <f t="shared" si="3"/>
        <v>0</v>
      </c>
      <c r="AU12" s="11"/>
      <c r="AV12" s="11">
        <f t="shared" si="8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32" t="s">
        <v>160</v>
      </c>
      <c r="B13" s="32" t="s">
        <v>45</v>
      </c>
      <c r="C13" s="33" t="s">
        <v>161</v>
      </c>
      <c r="D13" s="32">
        <v>2</v>
      </c>
      <c r="E13" s="33"/>
      <c r="F13" s="32"/>
      <c r="G13" s="33"/>
      <c r="H13" s="32"/>
      <c r="I13" s="33"/>
      <c r="J13" s="32"/>
      <c r="K13" s="32"/>
      <c r="L13" s="32"/>
      <c r="M13" s="32">
        <f>J13+H13+F13+D13</f>
        <v>2</v>
      </c>
      <c r="N13" s="12"/>
      <c r="O13" s="19">
        <f t="shared" si="5"/>
        <v>0</v>
      </c>
      <c r="P13" s="19">
        <f t="shared" si="5"/>
        <v>0</v>
      </c>
      <c r="Q13" s="19">
        <f t="shared" si="5"/>
        <v>0</v>
      </c>
      <c r="R13" s="19">
        <f t="shared" si="5"/>
        <v>0</v>
      </c>
      <c r="S13" s="19">
        <f t="shared" si="5"/>
        <v>0</v>
      </c>
      <c r="T13" s="19">
        <f t="shared" si="5"/>
        <v>0</v>
      </c>
      <c r="U13" s="19">
        <f t="shared" si="5"/>
        <v>0</v>
      </c>
      <c r="V13" s="19">
        <f t="shared" si="5"/>
        <v>0</v>
      </c>
      <c r="W13" s="19">
        <f t="shared" si="5"/>
        <v>0</v>
      </c>
      <c r="X13" s="19">
        <f t="shared" si="5"/>
        <v>0</v>
      </c>
      <c r="Y13" s="11"/>
      <c r="Z13" s="11">
        <f t="shared" si="6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7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8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32" t="s">
        <v>162</v>
      </c>
      <c r="B14" s="32" t="s">
        <v>45</v>
      </c>
      <c r="C14" s="33" t="s">
        <v>163</v>
      </c>
      <c r="D14" s="32">
        <v>1</v>
      </c>
      <c r="E14" s="33"/>
      <c r="F14" s="32"/>
      <c r="G14" s="33"/>
      <c r="H14" s="32"/>
      <c r="I14" s="33"/>
      <c r="J14" s="32"/>
      <c r="K14" s="32"/>
      <c r="L14" s="32"/>
      <c r="M14" s="32">
        <f>J14+H14+F14+D14</f>
        <v>1</v>
      </c>
      <c r="N14" s="12"/>
      <c r="O14" s="19">
        <f t="shared" si="5"/>
        <v>0</v>
      </c>
      <c r="P14" s="19">
        <f t="shared" si="5"/>
        <v>0</v>
      </c>
      <c r="Q14" s="19">
        <f t="shared" si="5"/>
        <v>0</v>
      </c>
      <c r="R14" s="19">
        <f t="shared" si="5"/>
        <v>0</v>
      </c>
      <c r="S14" s="19">
        <f t="shared" si="5"/>
        <v>0</v>
      </c>
      <c r="T14" s="19">
        <f t="shared" si="5"/>
        <v>0</v>
      </c>
      <c r="U14" s="19">
        <f t="shared" si="5"/>
        <v>0</v>
      </c>
      <c r="V14" s="19">
        <f t="shared" si="5"/>
        <v>0</v>
      </c>
      <c r="W14" s="19">
        <f t="shared" si="5"/>
        <v>0</v>
      </c>
      <c r="X14" s="19">
        <f t="shared" si="5"/>
        <v>0</v>
      </c>
      <c r="Y14" s="11"/>
      <c r="Z14" s="11">
        <f t="shared" si="6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7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8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32"/>
      <c r="B15" s="32"/>
      <c r="C15" s="33"/>
      <c r="D15" s="32"/>
      <c r="E15" s="33"/>
      <c r="F15" s="32"/>
      <c r="G15" s="33"/>
      <c r="H15" s="32"/>
      <c r="I15" s="33"/>
      <c r="J15" s="32"/>
      <c r="K15" s="32"/>
      <c r="L15" s="32"/>
      <c r="M15" s="32">
        <f>J15+H15+F15+D15</f>
        <v>0</v>
      </c>
      <c r="N15" s="12"/>
      <c r="O15" s="19">
        <f t="shared" si="5"/>
        <v>0</v>
      </c>
      <c r="P15" s="19">
        <f t="shared" si="5"/>
        <v>0</v>
      </c>
      <c r="Q15" s="19">
        <f t="shared" si="5"/>
        <v>0</v>
      </c>
      <c r="R15" s="19">
        <f t="shared" si="5"/>
        <v>0</v>
      </c>
      <c r="S15" s="19">
        <f t="shared" si="5"/>
        <v>0</v>
      </c>
      <c r="T15" s="19">
        <f t="shared" si="5"/>
        <v>0</v>
      </c>
      <c r="U15" s="19">
        <f t="shared" si="5"/>
        <v>0</v>
      </c>
      <c r="V15" s="19">
        <f t="shared" si="5"/>
        <v>0</v>
      </c>
      <c r="W15" s="19">
        <f t="shared" si="5"/>
        <v>0</v>
      </c>
      <c r="X15" s="19">
        <f t="shared" si="5"/>
        <v>0</v>
      </c>
      <c r="Y15" s="11"/>
      <c r="Z15" s="11">
        <f t="shared" si="6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>
        <f t="shared" si="2"/>
        <v>0</v>
      </c>
      <c r="AJ15" s="11"/>
      <c r="AK15" s="11">
        <f t="shared" si="7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>
        <f t="shared" si="3"/>
        <v>0</v>
      </c>
      <c r="AU15" s="11"/>
      <c r="AV15" s="11">
        <f t="shared" si="8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>
      <c r="A16" s="8"/>
      <c r="B16" s="8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 t="shared" ref="M16:M18" si="9">J16+H16+F16+D16</f>
        <v>0</v>
      </c>
      <c r="N16" s="12"/>
      <c r="O16" s="19">
        <f t="shared" si="5"/>
        <v>0</v>
      </c>
      <c r="P16" s="19">
        <f t="shared" si="5"/>
        <v>0</v>
      </c>
      <c r="Q16" s="19">
        <f t="shared" si="5"/>
        <v>0</v>
      </c>
      <c r="R16" s="19">
        <f t="shared" si="5"/>
        <v>0</v>
      </c>
      <c r="S16" s="19">
        <f t="shared" si="5"/>
        <v>0</v>
      </c>
      <c r="T16" s="19">
        <f t="shared" si="5"/>
        <v>0</v>
      </c>
      <c r="U16" s="19">
        <f t="shared" si="5"/>
        <v>0</v>
      </c>
      <c r="V16" s="19">
        <f t="shared" si="5"/>
        <v>0</v>
      </c>
      <c r="W16" s="19">
        <f t="shared" si="5"/>
        <v>0</v>
      </c>
      <c r="X16" s="19">
        <f t="shared" si="5"/>
        <v>0</v>
      </c>
      <c r="Y16" s="11"/>
      <c r="Z16" s="11">
        <f t="shared" si="6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0</v>
      </c>
      <c r="AH16" s="11">
        <f t="shared" si="2"/>
        <v>0</v>
      </c>
      <c r="AI16" s="11">
        <f t="shared" si="2"/>
        <v>0</v>
      </c>
      <c r="AJ16" s="11"/>
      <c r="AK16" s="11">
        <f t="shared" si="7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>
        <f t="shared" si="3"/>
        <v>0</v>
      </c>
      <c r="AU16" s="11"/>
      <c r="AV16" s="11">
        <f t="shared" si="8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>
      <c r="A17" s="6"/>
      <c r="B17" s="6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 t="shared" si="9"/>
        <v>0</v>
      </c>
      <c r="N17" s="12"/>
      <c r="O17" s="19">
        <f t="shared" si="5"/>
        <v>0</v>
      </c>
      <c r="P17" s="19">
        <f t="shared" si="5"/>
        <v>0</v>
      </c>
      <c r="Q17" s="19">
        <f t="shared" si="5"/>
        <v>0</v>
      </c>
      <c r="R17" s="19">
        <f t="shared" si="5"/>
        <v>0</v>
      </c>
      <c r="S17" s="19">
        <f t="shared" si="5"/>
        <v>0</v>
      </c>
      <c r="T17" s="19">
        <f t="shared" si="5"/>
        <v>0</v>
      </c>
      <c r="U17" s="19">
        <f t="shared" si="5"/>
        <v>0</v>
      </c>
      <c r="V17" s="19">
        <f t="shared" si="5"/>
        <v>0</v>
      </c>
      <c r="W17" s="19">
        <f t="shared" si="5"/>
        <v>0</v>
      </c>
      <c r="X17" s="19">
        <f t="shared" si="5"/>
        <v>0</v>
      </c>
      <c r="Y17" s="11"/>
      <c r="Z17" s="11">
        <f t="shared" si="6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7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/>
      <c r="AV17" s="11">
        <f t="shared" si="8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>
      <c r="A18" s="6"/>
      <c r="B18" s="6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 t="shared" si="9"/>
        <v>0</v>
      </c>
      <c r="N18" s="12"/>
      <c r="O18" s="19">
        <f t="shared" si="5"/>
        <v>0</v>
      </c>
      <c r="P18" s="19">
        <f t="shared" si="5"/>
        <v>0</v>
      </c>
      <c r="Q18" s="19">
        <f t="shared" si="5"/>
        <v>0</v>
      </c>
      <c r="R18" s="19">
        <f t="shared" si="5"/>
        <v>0</v>
      </c>
      <c r="S18" s="19">
        <f t="shared" si="5"/>
        <v>0</v>
      </c>
      <c r="T18" s="19">
        <f t="shared" si="5"/>
        <v>0</v>
      </c>
      <c r="U18" s="19">
        <f t="shared" si="5"/>
        <v>0</v>
      </c>
      <c r="V18" s="19">
        <f t="shared" si="5"/>
        <v>0</v>
      </c>
      <c r="W18" s="19">
        <f t="shared" si="5"/>
        <v>0</v>
      </c>
      <c r="X18" s="19">
        <f t="shared" si="5"/>
        <v>0</v>
      </c>
      <c r="Y18" s="11"/>
      <c r="Z18" s="11">
        <f t="shared" si="6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7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>
        <f t="shared" si="3"/>
        <v>0</v>
      </c>
      <c r="AU18" s="11"/>
      <c r="AV18" s="11">
        <f t="shared" si="8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>
      <c r="N19" s="12"/>
      <c r="O19" s="19">
        <f>SUM(O3:O18)</f>
        <v>0</v>
      </c>
      <c r="P19" s="19">
        <f t="shared" ref="P19:X19" si="10">SUM(P3:P18)</f>
        <v>0</v>
      </c>
      <c r="Q19" s="19">
        <f t="shared" si="10"/>
        <v>0</v>
      </c>
      <c r="R19" s="19">
        <f t="shared" si="10"/>
        <v>0</v>
      </c>
      <c r="S19" s="19">
        <f t="shared" si="10"/>
        <v>0</v>
      </c>
      <c r="T19" s="19">
        <f t="shared" si="10"/>
        <v>0</v>
      </c>
      <c r="U19" s="19">
        <f t="shared" si="10"/>
        <v>0</v>
      </c>
      <c r="V19" s="19">
        <f t="shared" si="10"/>
        <v>0</v>
      </c>
      <c r="W19" s="19">
        <f t="shared" si="10"/>
        <v>0</v>
      </c>
      <c r="X19" s="19">
        <f t="shared" si="10"/>
        <v>0</v>
      </c>
      <c r="Y19" s="11"/>
      <c r="Z19" s="11">
        <f>SUM(Z3:Z18)</f>
        <v>0</v>
      </c>
      <c r="AA19" s="11">
        <f t="shared" ref="AA19:AI19" si="11">SUM(AA3:AA18)</f>
        <v>0</v>
      </c>
      <c r="AB19" s="11">
        <f t="shared" si="11"/>
        <v>0</v>
      </c>
      <c r="AC19" s="11">
        <f t="shared" si="11"/>
        <v>0</v>
      </c>
      <c r="AD19" s="11">
        <f t="shared" si="11"/>
        <v>0</v>
      </c>
      <c r="AE19" s="11">
        <f t="shared" si="11"/>
        <v>0</v>
      </c>
      <c r="AF19" s="11">
        <f t="shared" si="11"/>
        <v>0</v>
      </c>
      <c r="AG19" s="11">
        <f t="shared" si="11"/>
        <v>0</v>
      </c>
      <c r="AH19" s="11">
        <f t="shared" si="11"/>
        <v>0</v>
      </c>
      <c r="AI19" s="11">
        <f t="shared" si="11"/>
        <v>0</v>
      </c>
      <c r="AJ19" s="11"/>
      <c r="AK19" s="11">
        <f>SUM(AK3:AK18)</f>
        <v>0</v>
      </c>
      <c r="AL19" s="11">
        <f t="shared" ref="AL19:AT19" si="12">SUM(AL3:AL18)</f>
        <v>0</v>
      </c>
      <c r="AM19" s="11">
        <f t="shared" si="12"/>
        <v>0</v>
      </c>
      <c r="AN19" s="11">
        <f t="shared" si="12"/>
        <v>0</v>
      </c>
      <c r="AO19" s="11">
        <f t="shared" si="12"/>
        <v>0</v>
      </c>
      <c r="AP19" s="11">
        <f t="shared" si="12"/>
        <v>0</v>
      </c>
      <c r="AQ19" s="11">
        <f t="shared" si="12"/>
        <v>0</v>
      </c>
      <c r="AR19" s="11">
        <f t="shared" si="12"/>
        <v>0</v>
      </c>
      <c r="AS19" s="11">
        <f t="shared" si="12"/>
        <v>0</v>
      </c>
      <c r="AT19" s="11">
        <f t="shared" si="12"/>
        <v>0</v>
      </c>
      <c r="AU19" s="11"/>
      <c r="AV19" s="11">
        <f>SUM(AV3:AV18)</f>
        <v>0</v>
      </c>
      <c r="AW19" s="11">
        <f t="shared" ref="AW19:BE19" si="13">SUM(AW3:AW18)</f>
        <v>0</v>
      </c>
      <c r="AX19" s="11">
        <f t="shared" si="13"/>
        <v>0</v>
      </c>
      <c r="AY19" s="11">
        <f t="shared" si="13"/>
        <v>0</v>
      </c>
      <c r="AZ19" s="11">
        <f t="shared" si="13"/>
        <v>0</v>
      </c>
      <c r="BA19" s="11">
        <f t="shared" si="13"/>
        <v>0</v>
      </c>
      <c r="BB19" s="11">
        <f t="shared" si="13"/>
        <v>0</v>
      </c>
      <c r="BC19" s="11">
        <f t="shared" si="13"/>
        <v>0</v>
      </c>
      <c r="BD19" s="11">
        <f t="shared" si="13"/>
        <v>0</v>
      </c>
      <c r="BE19" s="11">
        <f t="shared" si="13"/>
        <v>0</v>
      </c>
    </row>
    <row r="20" spans="1:57"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14">
    <sortCondition descending="1" ref="M3:M14"/>
  </sortState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BE28"/>
  <sheetViews>
    <sheetView workbookViewId="0">
      <selection activeCell="B13" sqref="B13"/>
    </sheetView>
  </sheetViews>
  <sheetFormatPr defaultColWidth="8.85546875" defaultRowHeight="14.45"/>
  <cols>
    <col min="1" max="1" width="14.140625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164</v>
      </c>
    </row>
    <row r="2" spans="1:57" ht="15.6">
      <c r="A2" s="5" t="s">
        <v>15</v>
      </c>
      <c r="B2" s="5" t="s">
        <v>16</v>
      </c>
      <c r="C2" s="7" t="s">
        <v>17</v>
      </c>
      <c r="D2" s="5" t="s">
        <v>18</v>
      </c>
      <c r="E2" s="7" t="s">
        <v>19</v>
      </c>
      <c r="F2" s="5" t="s">
        <v>20</v>
      </c>
      <c r="G2" s="7" t="s">
        <v>21</v>
      </c>
      <c r="H2" s="5" t="s">
        <v>22</v>
      </c>
      <c r="I2" s="7" t="s">
        <v>23</v>
      </c>
      <c r="J2" s="5" t="s">
        <v>24</v>
      </c>
      <c r="K2" s="5"/>
      <c r="L2" s="5"/>
      <c r="M2" s="5" t="s">
        <v>25</v>
      </c>
      <c r="N2" s="12"/>
      <c r="O2" s="20" t="s">
        <v>26</v>
      </c>
      <c r="P2" s="20" t="s">
        <v>27</v>
      </c>
      <c r="Q2" s="20" t="s">
        <v>28</v>
      </c>
      <c r="R2" s="20" t="s">
        <v>29</v>
      </c>
      <c r="S2" s="20" t="s">
        <v>30</v>
      </c>
      <c r="T2" s="20" t="s">
        <v>31</v>
      </c>
      <c r="U2" s="20" t="s">
        <v>32</v>
      </c>
      <c r="V2" s="20" t="s">
        <v>33</v>
      </c>
      <c r="W2" s="20" t="s">
        <v>34</v>
      </c>
      <c r="X2" s="20" t="s">
        <v>35</v>
      </c>
      <c r="Y2" s="11"/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1"/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33</v>
      </c>
      <c r="AS2" s="10" t="s">
        <v>34</v>
      </c>
      <c r="AT2" s="10" t="s">
        <v>35</v>
      </c>
      <c r="AU2" s="11"/>
      <c r="AV2" s="10" t="s">
        <v>26</v>
      </c>
      <c r="AW2" s="10" t="s">
        <v>27</v>
      </c>
      <c r="AX2" s="10" t="s">
        <v>28</v>
      </c>
      <c r="AY2" s="10" t="s">
        <v>29</v>
      </c>
      <c r="AZ2" s="10" t="s">
        <v>30</v>
      </c>
      <c r="BA2" s="10" t="s">
        <v>31</v>
      </c>
      <c r="BB2" s="10" t="s">
        <v>32</v>
      </c>
      <c r="BC2" s="10" t="s">
        <v>33</v>
      </c>
      <c r="BD2" s="10" t="s">
        <v>34</v>
      </c>
      <c r="BE2" s="10" t="s">
        <v>35</v>
      </c>
    </row>
    <row r="3" spans="1:57">
      <c r="A3" s="8"/>
      <c r="B3" s="42" t="s">
        <v>52</v>
      </c>
      <c r="C3" s="42">
        <v>46.26</v>
      </c>
      <c r="D3" s="42">
        <v>12</v>
      </c>
      <c r="E3" s="43">
        <v>44.41</v>
      </c>
      <c r="F3" s="42">
        <v>16</v>
      </c>
      <c r="G3" s="43">
        <v>43.84</v>
      </c>
      <c r="H3" s="42">
        <v>16</v>
      </c>
      <c r="I3" s="43"/>
      <c r="J3" s="42"/>
      <c r="K3" s="42"/>
      <c r="L3" s="42"/>
      <c r="M3" s="42">
        <f t="shared" ref="M3:M12" si="0">J3+H3+F3+D3+L3</f>
        <v>44</v>
      </c>
      <c r="N3" s="12"/>
      <c r="O3" s="19">
        <f>IF($B3=O$2,($D3),(0))</f>
        <v>0</v>
      </c>
      <c r="P3" s="19">
        <f t="shared" ref="P3:X3" si="1">IF($B3=P$2,($D3),(0))</f>
        <v>0</v>
      </c>
      <c r="Q3" s="19">
        <f t="shared" si="1"/>
        <v>0</v>
      </c>
      <c r="R3" s="19">
        <f t="shared" si="1"/>
        <v>0</v>
      </c>
      <c r="S3" s="19">
        <f t="shared" si="1"/>
        <v>0</v>
      </c>
      <c r="T3" s="19">
        <f t="shared" si="1"/>
        <v>0</v>
      </c>
      <c r="U3" s="19">
        <f t="shared" si="1"/>
        <v>0</v>
      </c>
      <c r="V3" s="19">
        <f t="shared" si="1"/>
        <v>0</v>
      </c>
      <c r="W3" s="19">
        <f t="shared" si="1"/>
        <v>0</v>
      </c>
      <c r="X3" s="19">
        <f t="shared" si="1"/>
        <v>0</v>
      </c>
      <c r="Y3" s="11"/>
      <c r="Z3" s="11">
        <f>IF($B3=Z$2,($F3),(0))</f>
        <v>0</v>
      </c>
      <c r="AA3" s="11">
        <f t="shared" ref="AA3:AI18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>IF($B3=AK$2,($H3),(0))</f>
        <v>0</v>
      </c>
      <c r="AL3" s="11">
        <f t="shared" ref="AL3:AT18" si="3">IF($B3=AL$2,($H3),(0))</f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>IF($B3=AV$2,($J3),(0))</f>
        <v>0</v>
      </c>
      <c r="AW3" s="11">
        <f t="shared" ref="AW3:BE18" si="4">IF($B3=AW$2,($J3),(0))</f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>
      <c r="A4" s="8"/>
      <c r="B4" s="42" t="s">
        <v>45</v>
      </c>
      <c r="C4" s="42">
        <v>46.1</v>
      </c>
      <c r="D4" s="42">
        <v>16</v>
      </c>
      <c r="E4" s="43">
        <v>46.9</v>
      </c>
      <c r="F4" s="42">
        <v>12</v>
      </c>
      <c r="G4" s="43">
        <v>44.36</v>
      </c>
      <c r="H4" s="42">
        <v>14</v>
      </c>
      <c r="I4" s="43"/>
      <c r="J4" s="42"/>
      <c r="K4" s="42"/>
      <c r="L4" s="42"/>
      <c r="M4" s="42">
        <f t="shared" si="0"/>
        <v>42</v>
      </c>
      <c r="N4" s="12"/>
      <c r="O4" s="19">
        <f t="shared" ref="O4:X18" si="5">IF($B4=O$2,($D4),(0))</f>
        <v>0</v>
      </c>
      <c r="P4" s="19">
        <f t="shared" si="5"/>
        <v>0</v>
      </c>
      <c r="Q4" s="19">
        <f t="shared" si="5"/>
        <v>0</v>
      </c>
      <c r="R4" s="19">
        <f t="shared" si="5"/>
        <v>0</v>
      </c>
      <c r="S4" s="19">
        <f t="shared" si="5"/>
        <v>0</v>
      </c>
      <c r="T4" s="19">
        <f t="shared" si="5"/>
        <v>0</v>
      </c>
      <c r="U4" s="19">
        <f t="shared" si="5"/>
        <v>0</v>
      </c>
      <c r="V4" s="19">
        <f t="shared" si="5"/>
        <v>0</v>
      </c>
      <c r="W4" s="19">
        <f t="shared" si="5"/>
        <v>0</v>
      </c>
      <c r="X4" s="19">
        <f t="shared" si="5"/>
        <v>0</v>
      </c>
      <c r="Y4" s="11"/>
      <c r="Z4" s="11">
        <f t="shared" ref="Z4:Z18" si="6">IF($B4=Z$2,($F4),(0))</f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ref="AK4:AK18" si="7">IF($B4=AK$2,($H4),(0))</f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ref="AV4:AV18" si="8">IF($B4=AV$2,($J4),(0))</f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>
      <c r="A5" s="8"/>
      <c r="B5" s="42" t="s">
        <v>42</v>
      </c>
      <c r="C5" s="42">
        <v>46.12</v>
      </c>
      <c r="D5" s="42">
        <v>14</v>
      </c>
      <c r="E5" s="43">
        <v>45.99</v>
      </c>
      <c r="F5" s="42">
        <v>14</v>
      </c>
      <c r="G5" s="43">
        <v>46</v>
      </c>
      <c r="H5" s="42">
        <v>12</v>
      </c>
      <c r="I5" s="43"/>
      <c r="J5" s="42"/>
      <c r="K5" s="42"/>
      <c r="L5" s="42"/>
      <c r="M5" s="42">
        <f t="shared" si="0"/>
        <v>40</v>
      </c>
      <c r="N5" s="12"/>
      <c r="O5" s="19">
        <f t="shared" si="5"/>
        <v>0</v>
      </c>
      <c r="P5" s="19">
        <f t="shared" si="5"/>
        <v>0</v>
      </c>
      <c r="Q5" s="19">
        <f t="shared" si="5"/>
        <v>0</v>
      </c>
      <c r="R5" s="19">
        <f t="shared" si="5"/>
        <v>0</v>
      </c>
      <c r="S5" s="19">
        <f t="shared" si="5"/>
        <v>0</v>
      </c>
      <c r="T5" s="19">
        <f t="shared" si="5"/>
        <v>0</v>
      </c>
      <c r="U5" s="19">
        <f t="shared" si="5"/>
        <v>0</v>
      </c>
      <c r="V5" s="19">
        <f t="shared" si="5"/>
        <v>0</v>
      </c>
      <c r="W5" s="19">
        <f t="shared" si="5"/>
        <v>0</v>
      </c>
      <c r="X5" s="19">
        <f t="shared" si="5"/>
        <v>0</v>
      </c>
      <c r="Y5" s="11"/>
      <c r="Z5" s="11">
        <f t="shared" si="6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7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8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>
      <c r="A6" s="8"/>
      <c r="B6" s="30" t="s">
        <v>37</v>
      </c>
      <c r="C6" s="31">
        <v>47.4</v>
      </c>
      <c r="D6" s="32">
        <v>10</v>
      </c>
      <c r="E6" s="33">
        <v>47.57</v>
      </c>
      <c r="F6" s="32">
        <v>10</v>
      </c>
      <c r="G6" s="33"/>
      <c r="H6" s="32"/>
      <c r="I6" s="33"/>
      <c r="J6" s="32"/>
      <c r="K6" s="32"/>
      <c r="L6" s="32"/>
      <c r="M6" s="32">
        <f t="shared" si="0"/>
        <v>20</v>
      </c>
      <c r="N6" s="12"/>
      <c r="O6" s="19">
        <f t="shared" si="5"/>
        <v>0</v>
      </c>
      <c r="P6" s="19">
        <f t="shared" si="5"/>
        <v>0</v>
      </c>
      <c r="Q6" s="19">
        <f t="shared" si="5"/>
        <v>0</v>
      </c>
      <c r="R6" s="19">
        <f t="shared" si="5"/>
        <v>0</v>
      </c>
      <c r="S6" s="19">
        <f t="shared" si="5"/>
        <v>0</v>
      </c>
      <c r="T6" s="19">
        <f t="shared" si="5"/>
        <v>0</v>
      </c>
      <c r="U6" s="19">
        <f t="shared" si="5"/>
        <v>0</v>
      </c>
      <c r="V6" s="19">
        <f t="shared" si="5"/>
        <v>0</v>
      </c>
      <c r="W6" s="19">
        <f t="shared" si="5"/>
        <v>0</v>
      </c>
      <c r="X6" s="19">
        <f t="shared" si="5"/>
        <v>0</v>
      </c>
      <c r="Y6" s="11"/>
      <c r="Z6" s="11">
        <f t="shared" si="6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7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8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6"/>
      <c r="B7" s="32" t="s">
        <v>165</v>
      </c>
      <c r="C7" s="33">
        <v>49.06</v>
      </c>
      <c r="D7" s="32">
        <v>1</v>
      </c>
      <c r="E7" s="33">
        <v>49.78</v>
      </c>
      <c r="F7" s="32">
        <v>8</v>
      </c>
      <c r="G7" s="33"/>
      <c r="H7" s="32"/>
      <c r="I7" s="33"/>
      <c r="J7" s="32"/>
      <c r="K7" s="32"/>
      <c r="L7" s="32"/>
      <c r="M7" s="32">
        <f t="shared" si="0"/>
        <v>9</v>
      </c>
      <c r="N7" s="12"/>
      <c r="O7" s="19">
        <f t="shared" si="5"/>
        <v>0</v>
      </c>
      <c r="P7" s="19">
        <f t="shared" si="5"/>
        <v>0</v>
      </c>
      <c r="Q7" s="19">
        <f t="shared" si="5"/>
        <v>0</v>
      </c>
      <c r="R7" s="19">
        <f t="shared" si="5"/>
        <v>0</v>
      </c>
      <c r="S7" s="19">
        <f t="shared" si="5"/>
        <v>0</v>
      </c>
      <c r="T7" s="19">
        <f t="shared" si="5"/>
        <v>0</v>
      </c>
      <c r="U7" s="19">
        <f t="shared" si="5"/>
        <v>0</v>
      </c>
      <c r="V7" s="19">
        <f t="shared" si="5"/>
        <v>0</v>
      </c>
      <c r="W7" s="19">
        <f t="shared" si="5"/>
        <v>0</v>
      </c>
      <c r="X7" s="19">
        <f t="shared" si="5"/>
        <v>0</v>
      </c>
      <c r="Y7" s="11"/>
      <c r="Z7" s="11">
        <f t="shared" si="6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/>
      <c r="AK7" s="11">
        <f t="shared" si="7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>
        <f t="shared" si="3"/>
        <v>0</v>
      </c>
      <c r="AU7" s="11"/>
      <c r="AV7" s="11">
        <f t="shared" si="8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>
      <c r="A8" s="8"/>
      <c r="B8" s="30" t="s">
        <v>39</v>
      </c>
      <c r="C8" s="31">
        <v>47.84</v>
      </c>
      <c r="D8" s="32">
        <v>8</v>
      </c>
      <c r="E8" s="33"/>
      <c r="F8" s="32"/>
      <c r="G8" s="33"/>
      <c r="H8" s="32"/>
      <c r="I8" s="33"/>
      <c r="J8" s="32"/>
      <c r="K8" s="32"/>
      <c r="L8" s="32"/>
      <c r="M8" s="32">
        <f t="shared" si="0"/>
        <v>8</v>
      </c>
      <c r="N8" s="12"/>
      <c r="O8" s="19">
        <f t="shared" si="5"/>
        <v>0</v>
      </c>
      <c r="P8" s="19">
        <f t="shared" si="5"/>
        <v>0</v>
      </c>
      <c r="Q8" s="19">
        <f t="shared" si="5"/>
        <v>0</v>
      </c>
      <c r="R8" s="19">
        <f t="shared" si="5"/>
        <v>0</v>
      </c>
      <c r="S8" s="19">
        <f t="shared" si="5"/>
        <v>0</v>
      </c>
      <c r="T8" s="19">
        <f t="shared" si="5"/>
        <v>0</v>
      </c>
      <c r="U8" s="19">
        <f t="shared" si="5"/>
        <v>0</v>
      </c>
      <c r="V8" s="19">
        <f t="shared" si="5"/>
        <v>0</v>
      </c>
      <c r="W8" s="19">
        <f t="shared" si="5"/>
        <v>0</v>
      </c>
      <c r="X8" s="19">
        <f t="shared" si="5"/>
        <v>0</v>
      </c>
      <c r="Y8" s="11"/>
      <c r="Z8" s="11">
        <f t="shared" si="6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7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8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8"/>
      <c r="B9" s="32" t="s">
        <v>166</v>
      </c>
      <c r="C9" s="33">
        <v>48.45</v>
      </c>
      <c r="D9" s="32">
        <v>6</v>
      </c>
      <c r="E9" s="33"/>
      <c r="F9" s="32"/>
      <c r="G9" s="33"/>
      <c r="H9" s="32"/>
      <c r="I9" s="33"/>
      <c r="J9" s="32"/>
      <c r="K9" s="32"/>
      <c r="L9" s="32"/>
      <c r="M9" s="32">
        <f t="shared" si="0"/>
        <v>6</v>
      </c>
      <c r="N9" s="12"/>
      <c r="O9" s="19">
        <f t="shared" si="5"/>
        <v>0</v>
      </c>
      <c r="P9" s="19">
        <f t="shared" si="5"/>
        <v>0</v>
      </c>
      <c r="Q9" s="19">
        <f t="shared" si="5"/>
        <v>0</v>
      </c>
      <c r="R9" s="19">
        <f t="shared" si="5"/>
        <v>0</v>
      </c>
      <c r="S9" s="19">
        <f t="shared" si="5"/>
        <v>0</v>
      </c>
      <c r="T9" s="19">
        <f t="shared" si="5"/>
        <v>0</v>
      </c>
      <c r="U9" s="19">
        <f t="shared" si="5"/>
        <v>0</v>
      </c>
      <c r="V9" s="19">
        <f t="shared" si="5"/>
        <v>0</v>
      </c>
      <c r="W9" s="19">
        <f t="shared" si="5"/>
        <v>0</v>
      </c>
      <c r="X9" s="19">
        <f t="shared" si="5"/>
        <v>0</v>
      </c>
      <c r="Y9" s="11"/>
      <c r="Z9" s="11">
        <f t="shared" si="6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7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8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>
      <c r="A10" s="8"/>
      <c r="B10" s="30" t="s">
        <v>59</v>
      </c>
      <c r="C10" s="30">
        <v>48.47</v>
      </c>
      <c r="D10" s="32">
        <v>4</v>
      </c>
      <c r="E10" s="33"/>
      <c r="F10" s="32"/>
      <c r="G10" s="33"/>
      <c r="H10" s="32"/>
      <c r="I10" s="33"/>
      <c r="J10" s="32"/>
      <c r="K10" s="32"/>
      <c r="L10" s="32"/>
      <c r="M10" s="32">
        <f t="shared" si="0"/>
        <v>4</v>
      </c>
      <c r="N10" s="12"/>
      <c r="O10" s="19">
        <f t="shared" si="5"/>
        <v>0</v>
      </c>
      <c r="P10" s="19">
        <f t="shared" si="5"/>
        <v>0</v>
      </c>
      <c r="Q10" s="19">
        <f t="shared" si="5"/>
        <v>0</v>
      </c>
      <c r="R10" s="19">
        <f t="shared" si="5"/>
        <v>0</v>
      </c>
      <c r="S10" s="19">
        <f t="shared" si="5"/>
        <v>0</v>
      </c>
      <c r="T10" s="19">
        <f t="shared" si="5"/>
        <v>0</v>
      </c>
      <c r="U10" s="19">
        <f t="shared" si="5"/>
        <v>0</v>
      </c>
      <c r="V10" s="19">
        <f t="shared" si="5"/>
        <v>0</v>
      </c>
      <c r="W10" s="19">
        <f t="shared" si="5"/>
        <v>0</v>
      </c>
      <c r="X10" s="19">
        <f t="shared" si="5"/>
        <v>0</v>
      </c>
      <c r="Y10" s="11"/>
      <c r="Z10" s="11">
        <f t="shared" si="6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7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8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8"/>
      <c r="B11" s="32" t="s">
        <v>65</v>
      </c>
      <c r="C11" s="33">
        <v>48.73</v>
      </c>
      <c r="D11" s="30">
        <v>2</v>
      </c>
      <c r="E11" s="33"/>
      <c r="F11" s="30"/>
      <c r="G11" s="31"/>
      <c r="H11" s="30"/>
      <c r="I11" s="31"/>
      <c r="J11" s="30"/>
      <c r="K11" s="30"/>
      <c r="L11" s="30"/>
      <c r="M11" s="32">
        <f t="shared" si="0"/>
        <v>2</v>
      </c>
      <c r="N11" s="12"/>
      <c r="O11" s="19">
        <f t="shared" si="5"/>
        <v>0</v>
      </c>
      <c r="P11" s="19">
        <f t="shared" si="5"/>
        <v>0</v>
      </c>
      <c r="Q11" s="19">
        <f t="shared" si="5"/>
        <v>0</v>
      </c>
      <c r="R11" s="19">
        <f t="shared" si="5"/>
        <v>0</v>
      </c>
      <c r="S11" s="19">
        <f t="shared" si="5"/>
        <v>0</v>
      </c>
      <c r="T11" s="19">
        <f t="shared" si="5"/>
        <v>0</v>
      </c>
      <c r="U11" s="19">
        <f t="shared" si="5"/>
        <v>0</v>
      </c>
      <c r="V11" s="19">
        <f t="shared" si="5"/>
        <v>0</v>
      </c>
      <c r="W11" s="19">
        <f t="shared" si="5"/>
        <v>0</v>
      </c>
      <c r="X11" s="19">
        <f t="shared" si="5"/>
        <v>0</v>
      </c>
      <c r="Y11" s="11"/>
      <c r="Z11" s="11">
        <f t="shared" si="6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7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8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>
      <c r="A12" s="8"/>
      <c r="B12" s="32"/>
      <c r="C12" s="33"/>
      <c r="D12" s="32"/>
      <c r="E12" s="33"/>
      <c r="F12" s="32"/>
      <c r="G12" s="33"/>
      <c r="H12" s="32"/>
      <c r="I12" s="33"/>
      <c r="J12" s="32"/>
      <c r="K12" s="32"/>
      <c r="L12" s="32"/>
      <c r="M12" s="32">
        <f t="shared" si="0"/>
        <v>0</v>
      </c>
      <c r="N12" s="12"/>
      <c r="O12" s="19">
        <f t="shared" si="5"/>
        <v>0</v>
      </c>
      <c r="P12" s="19">
        <f t="shared" si="5"/>
        <v>0</v>
      </c>
      <c r="Q12" s="19">
        <f t="shared" si="5"/>
        <v>0</v>
      </c>
      <c r="R12" s="19">
        <f t="shared" si="5"/>
        <v>0</v>
      </c>
      <c r="S12" s="19">
        <f t="shared" si="5"/>
        <v>0</v>
      </c>
      <c r="T12" s="19">
        <f t="shared" si="5"/>
        <v>0</v>
      </c>
      <c r="U12" s="19">
        <f t="shared" si="5"/>
        <v>0</v>
      </c>
      <c r="V12" s="19">
        <f t="shared" si="5"/>
        <v>0</v>
      </c>
      <c r="W12" s="19">
        <f t="shared" si="5"/>
        <v>0</v>
      </c>
      <c r="X12" s="19">
        <f t="shared" si="5"/>
        <v>0</v>
      </c>
      <c r="Y12" s="11"/>
      <c r="Z12" s="11">
        <f t="shared" si="6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7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>
        <f t="shared" si="3"/>
        <v>0</v>
      </c>
      <c r="AU12" s="11"/>
      <c r="AV12" s="11">
        <f t="shared" si="8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6"/>
      <c r="B13" s="30"/>
      <c r="C13" s="31"/>
      <c r="D13" s="30"/>
      <c r="E13" s="31"/>
      <c r="F13" s="30"/>
      <c r="G13" s="31"/>
      <c r="H13" s="30"/>
      <c r="I13" s="31"/>
      <c r="J13" s="30"/>
      <c r="K13" s="30"/>
      <c r="L13" s="30"/>
      <c r="M13" s="32">
        <f t="shared" ref="M13:M14" si="9">J13+H13+F13+D13+L13</f>
        <v>0</v>
      </c>
      <c r="N13" s="12"/>
      <c r="O13" s="19">
        <f t="shared" si="5"/>
        <v>0</v>
      </c>
      <c r="P13" s="19">
        <f t="shared" si="5"/>
        <v>0</v>
      </c>
      <c r="Q13" s="19">
        <f t="shared" si="5"/>
        <v>0</v>
      </c>
      <c r="R13" s="19">
        <f t="shared" si="5"/>
        <v>0</v>
      </c>
      <c r="S13" s="19">
        <f t="shared" si="5"/>
        <v>0</v>
      </c>
      <c r="T13" s="19">
        <f t="shared" si="5"/>
        <v>0</v>
      </c>
      <c r="U13" s="19">
        <f t="shared" si="5"/>
        <v>0</v>
      </c>
      <c r="V13" s="19">
        <f t="shared" si="5"/>
        <v>0</v>
      </c>
      <c r="W13" s="19">
        <f t="shared" si="5"/>
        <v>0</v>
      </c>
      <c r="X13" s="19">
        <f t="shared" si="5"/>
        <v>0</v>
      </c>
      <c r="Y13" s="11"/>
      <c r="Z13" s="11">
        <f t="shared" si="6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7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8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8"/>
      <c r="B14" s="8"/>
      <c r="C14" s="1"/>
      <c r="D14" s="2"/>
      <c r="E14" s="1"/>
      <c r="F14" s="2"/>
      <c r="G14" s="1"/>
      <c r="H14" s="2"/>
      <c r="I14" s="1"/>
      <c r="J14" s="2"/>
      <c r="K14" s="2"/>
      <c r="L14" s="2"/>
      <c r="M14" s="2">
        <f t="shared" si="9"/>
        <v>0</v>
      </c>
      <c r="N14" s="12"/>
      <c r="O14" s="19">
        <f t="shared" si="5"/>
        <v>0</v>
      </c>
      <c r="P14" s="19">
        <f t="shared" si="5"/>
        <v>0</v>
      </c>
      <c r="Q14" s="19">
        <f t="shared" si="5"/>
        <v>0</v>
      </c>
      <c r="R14" s="19">
        <f t="shared" si="5"/>
        <v>0</v>
      </c>
      <c r="S14" s="19">
        <f t="shared" si="5"/>
        <v>0</v>
      </c>
      <c r="T14" s="19">
        <f t="shared" si="5"/>
        <v>0</v>
      </c>
      <c r="U14" s="19">
        <f t="shared" si="5"/>
        <v>0</v>
      </c>
      <c r="V14" s="19">
        <f t="shared" si="5"/>
        <v>0</v>
      </c>
      <c r="W14" s="19">
        <f t="shared" si="5"/>
        <v>0</v>
      </c>
      <c r="X14" s="19">
        <f t="shared" si="5"/>
        <v>0</v>
      </c>
      <c r="Y14" s="11"/>
      <c r="Z14" s="11">
        <f t="shared" si="6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7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8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8"/>
      <c r="B15" s="8"/>
      <c r="C15" s="1"/>
      <c r="D15" s="2"/>
      <c r="E15" s="1"/>
      <c r="F15" s="2"/>
      <c r="G15" s="1"/>
      <c r="H15" s="2"/>
      <c r="I15" s="1"/>
      <c r="J15" s="2"/>
      <c r="K15" s="2"/>
      <c r="L15" s="2"/>
      <c r="M15" s="2">
        <f>J15+H15+F15+D15</f>
        <v>0</v>
      </c>
      <c r="N15" s="12"/>
      <c r="O15" s="19">
        <f t="shared" si="5"/>
        <v>0</v>
      </c>
      <c r="P15" s="19">
        <f t="shared" si="5"/>
        <v>0</v>
      </c>
      <c r="Q15" s="19">
        <f t="shared" si="5"/>
        <v>0</v>
      </c>
      <c r="R15" s="19">
        <f t="shared" si="5"/>
        <v>0</v>
      </c>
      <c r="S15" s="19">
        <f t="shared" si="5"/>
        <v>0</v>
      </c>
      <c r="T15" s="19">
        <f t="shared" si="5"/>
        <v>0</v>
      </c>
      <c r="U15" s="19">
        <f t="shared" si="5"/>
        <v>0</v>
      </c>
      <c r="V15" s="19">
        <f t="shared" si="5"/>
        <v>0</v>
      </c>
      <c r="W15" s="19">
        <f t="shared" si="5"/>
        <v>0</v>
      </c>
      <c r="X15" s="19">
        <f t="shared" si="5"/>
        <v>0</v>
      </c>
      <c r="Y15" s="11"/>
      <c r="Z15" s="11">
        <f t="shared" si="6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>
        <f t="shared" si="2"/>
        <v>0</v>
      </c>
      <c r="AJ15" s="11"/>
      <c r="AK15" s="11">
        <f t="shared" si="7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>
        <f t="shared" si="3"/>
        <v>0</v>
      </c>
      <c r="AU15" s="11"/>
      <c r="AV15" s="11">
        <f t="shared" si="8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>
      <c r="A16" s="8"/>
      <c r="B16" s="8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>J16+H16+F16+D16</f>
        <v>0</v>
      </c>
      <c r="N16" s="12"/>
      <c r="O16" s="19">
        <f t="shared" si="5"/>
        <v>0</v>
      </c>
      <c r="P16" s="19">
        <f t="shared" si="5"/>
        <v>0</v>
      </c>
      <c r="Q16" s="19">
        <f t="shared" si="5"/>
        <v>0</v>
      </c>
      <c r="R16" s="19">
        <f t="shared" si="5"/>
        <v>0</v>
      </c>
      <c r="S16" s="19">
        <f t="shared" si="5"/>
        <v>0</v>
      </c>
      <c r="T16" s="19">
        <f t="shared" si="5"/>
        <v>0</v>
      </c>
      <c r="U16" s="19">
        <f t="shared" si="5"/>
        <v>0</v>
      </c>
      <c r="V16" s="19">
        <f t="shared" si="5"/>
        <v>0</v>
      </c>
      <c r="W16" s="19">
        <f t="shared" si="5"/>
        <v>0</v>
      </c>
      <c r="X16" s="19">
        <f t="shared" si="5"/>
        <v>0</v>
      </c>
      <c r="Y16" s="11"/>
      <c r="Z16" s="11">
        <f t="shared" si="6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0</v>
      </c>
      <c r="AH16" s="11">
        <f t="shared" si="2"/>
        <v>0</v>
      </c>
      <c r="AI16" s="11">
        <f t="shared" si="2"/>
        <v>0</v>
      </c>
      <c r="AJ16" s="11"/>
      <c r="AK16" s="11">
        <f t="shared" si="7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>
        <f t="shared" si="3"/>
        <v>0</v>
      </c>
      <c r="AU16" s="11"/>
      <c r="AV16" s="11">
        <f t="shared" si="8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>
      <c r="A17" s="6"/>
      <c r="B17" s="6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 t="shared" ref="M17:M18" si="10">J17+H17+F17+D17</f>
        <v>0</v>
      </c>
      <c r="N17" s="12"/>
      <c r="O17" s="19">
        <f t="shared" si="5"/>
        <v>0</v>
      </c>
      <c r="P17" s="19">
        <f t="shared" si="5"/>
        <v>0</v>
      </c>
      <c r="Q17" s="19">
        <f t="shared" si="5"/>
        <v>0</v>
      </c>
      <c r="R17" s="19">
        <f t="shared" si="5"/>
        <v>0</v>
      </c>
      <c r="S17" s="19">
        <f t="shared" si="5"/>
        <v>0</v>
      </c>
      <c r="T17" s="19">
        <f t="shared" si="5"/>
        <v>0</v>
      </c>
      <c r="U17" s="19">
        <f t="shared" si="5"/>
        <v>0</v>
      </c>
      <c r="V17" s="19">
        <f t="shared" si="5"/>
        <v>0</v>
      </c>
      <c r="W17" s="19">
        <f t="shared" si="5"/>
        <v>0</v>
      </c>
      <c r="X17" s="19">
        <f t="shared" si="5"/>
        <v>0</v>
      </c>
      <c r="Y17" s="11"/>
      <c r="Z17" s="11">
        <f t="shared" si="6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7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/>
      <c r="AV17" s="11">
        <f t="shared" si="8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>
      <c r="A18" s="6"/>
      <c r="B18" s="6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 t="shared" si="10"/>
        <v>0</v>
      </c>
      <c r="N18" s="12"/>
      <c r="O18" s="19">
        <f t="shared" si="5"/>
        <v>0</v>
      </c>
      <c r="P18" s="19">
        <f t="shared" si="5"/>
        <v>0</v>
      </c>
      <c r="Q18" s="19">
        <f t="shared" si="5"/>
        <v>0</v>
      </c>
      <c r="R18" s="19">
        <f t="shared" si="5"/>
        <v>0</v>
      </c>
      <c r="S18" s="19">
        <f t="shared" si="5"/>
        <v>0</v>
      </c>
      <c r="T18" s="19">
        <f t="shared" si="5"/>
        <v>0</v>
      </c>
      <c r="U18" s="19">
        <f t="shared" si="5"/>
        <v>0</v>
      </c>
      <c r="V18" s="19">
        <f t="shared" si="5"/>
        <v>0</v>
      </c>
      <c r="W18" s="19">
        <f t="shared" si="5"/>
        <v>0</v>
      </c>
      <c r="X18" s="19">
        <f t="shared" si="5"/>
        <v>0</v>
      </c>
      <c r="Y18" s="11"/>
      <c r="Z18" s="11">
        <f t="shared" si="6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7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>
        <f t="shared" si="3"/>
        <v>0</v>
      </c>
      <c r="AU18" s="11"/>
      <c r="AV18" s="11">
        <f t="shared" si="8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>
      <c r="N19" s="12"/>
      <c r="O19" s="19">
        <f>SUM(O3:O18)</f>
        <v>0</v>
      </c>
      <c r="P19" s="19">
        <f t="shared" ref="P19:X19" si="11">SUM(P3:P18)</f>
        <v>0</v>
      </c>
      <c r="Q19" s="19">
        <f t="shared" si="11"/>
        <v>0</v>
      </c>
      <c r="R19" s="19">
        <f t="shared" si="11"/>
        <v>0</v>
      </c>
      <c r="S19" s="19">
        <f t="shared" si="11"/>
        <v>0</v>
      </c>
      <c r="T19" s="19">
        <f t="shared" si="11"/>
        <v>0</v>
      </c>
      <c r="U19" s="19">
        <f t="shared" si="11"/>
        <v>0</v>
      </c>
      <c r="V19" s="19">
        <f t="shared" si="11"/>
        <v>0</v>
      </c>
      <c r="W19" s="19">
        <f t="shared" si="11"/>
        <v>0</v>
      </c>
      <c r="X19" s="19">
        <f t="shared" si="11"/>
        <v>0</v>
      </c>
      <c r="Y19" s="11"/>
      <c r="Z19" s="11">
        <f>SUM(Z3:Z18)</f>
        <v>0</v>
      </c>
      <c r="AA19" s="11">
        <f t="shared" ref="AA19:AI19" si="12">SUM(AA3:AA18)</f>
        <v>0</v>
      </c>
      <c r="AB19" s="11">
        <f t="shared" si="12"/>
        <v>0</v>
      </c>
      <c r="AC19" s="11">
        <f t="shared" si="12"/>
        <v>0</v>
      </c>
      <c r="AD19" s="11">
        <f t="shared" si="12"/>
        <v>0</v>
      </c>
      <c r="AE19" s="11">
        <f t="shared" si="12"/>
        <v>0</v>
      </c>
      <c r="AF19" s="11">
        <f t="shared" si="12"/>
        <v>0</v>
      </c>
      <c r="AG19" s="11">
        <f t="shared" si="12"/>
        <v>0</v>
      </c>
      <c r="AH19" s="11">
        <f t="shared" si="12"/>
        <v>0</v>
      </c>
      <c r="AI19" s="11">
        <f t="shared" si="12"/>
        <v>0</v>
      </c>
      <c r="AJ19" s="11"/>
      <c r="AK19" s="11">
        <f>SUM(AK3:AK18)</f>
        <v>0</v>
      </c>
      <c r="AL19" s="11">
        <f t="shared" ref="AL19:AT19" si="13">SUM(AL3:AL18)</f>
        <v>0</v>
      </c>
      <c r="AM19" s="11">
        <f t="shared" si="13"/>
        <v>0</v>
      </c>
      <c r="AN19" s="11">
        <f t="shared" si="13"/>
        <v>0</v>
      </c>
      <c r="AO19" s="11">
        <f t="shared" si="13"/>
        <v>0</v>
      </c>
      <c r="AP19" s="11">
        <f t="shared" si="13"/>
        <v>0</v>
      </c>
      <c r="AQ19" s="11">
        <f t="shared" si="13"/>
        <v>0</v>
      </c>
      <c r="AR19" s="11">
        <f t="shared" si="13"/>
        <v>0</v>
      </c>
      <c r="AS19" s="11">
        <f t="shared" si="13"/>
        <v>0</v>
      </c>
      <c r="AT19" s="11">
        <f t="shared" si="13"/>
        <v>0</v>
      </c>
      <c r="AU19" s="11"/>
      <c r="AV19" s="11">
        <f>SUM(AV3:AV18)</f>
        <v>0</v>
      </c>
      <c r="AW19" s="11">
        <f t="shared" ref="AW19:BE19" si="14">SUM(AW3:AW18)</f>
        <v>0</v>
      </c>
      <c r="AX19" s="11">
        <f t="shared" si="14"/>
        <v>0</v>
      </c>
      <c r="AY19" s="11">
        <f t="shared" si="14"/>
        <v>0</v>
      </c>
      <c r="AZ19" s="11">
        <f t="shared" si="14"/>
        <v>0</v>
      </c>
      <c r="BA19" s="11">
        <f t="shared" si="14"/>
        <v>0</v>
      </c>
      <c r="BB19" s="11">
        <f t="shared" si="14"/>
        <v>0</v>
      </c>
      <c r="BC19" s="11">
        <f t="shared" si="14"/>
        <v>0</v>
      </c>
      <c r="BD19" s="11">
        <f t="shared" si="14"/>
        <v>0</v>
      </c>
      <c r="BE19" s="11">
        <f t="shared" si="14"/>
        <v>0</v>
      </c>
    </row>
    <row r="20" spans="1:57"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12">
    <sortCondition descending="1" ref="M3:M12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E28"/>
  <sheetViews>
    <sheetView workbookViewId="0">
      <selection activeCell="A15" sqref="A15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8</v>
      </c>
    </row>
    <row r="2" spans="1:57" ht="15.6">
      <c r="A2" s="5" t="s">
        <v>15</v>
      </c>
      <c r="B2" s="5" t="s">
        <v>16</v>
      </c>
      <c r="C2" s="7" t="s">
        <v>167</v>
      </c>
      <c r="D2" s="5" t="s">
        <v>18</v>
      </c>
      <c r="E2" s="7" t="s">
        <v>168</v>
      </c>
      <c r="F2" s="5" t="s">
        <v>20</v>
      </c>
      <c r="G2" s="7" t="s">
        <v>169</v>
      </c>
      <c r="H2" s="5" t="s">
        <v>22</v>
      </c>
      <c r="I2" s="7" t="s">
        <v>170</v>
      </c>
      <c r="J2" s="5" t="s">
        <v>24</v>
      </c>
      <c r="K2" s="5"/>
      <c r="L2" s="5"/>
      <c r="M2" s="5" t="s">
        <v>25</v>
      </c>
      <c r="N2" s="12"/>
      <c r="O2" s="20" t="s">
        <v>26</v>
      </c>
      <c r="P2" s="20" t="s">
        <v>27</v>
      </c>
      <c r="Q2" s="20" t="s">
        <v>28</v>
      </c>
      <c r="R2" s="20" t="s">
        <v>29</v>
      </c>
      <c r="S2" s="20" t="s">
        <v>30</v>
      </c>
      <c r="T2" s="20" t="s">
        <v>31</v>
      </c>
      <c r="U2" s="20" t="s">
        <v>32</v>
      </c>
      <c r="V2" s="20" t="s">
        <v>33</v>
      </c>
      <c r="W2" s="20" t="s">
        <v>34</v>
      </c>
      <c r="X2" s="20" t="s">
        <v>35</v>
      </c>
      <c r="Y2" s="11"/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1"/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33</v>
      </c>
      <c r="AS2" s="10" t="s">
        <v>34</v>
      </c>
      <c r="AT2" s="10" t="s">
        <v>35</v>
      </c>
      <c r="AU2" s="11"/>
      <c r="AV2" s="10" t="s">
        <v>26</v>
      </c>
      <c r="AW2" s="10" t="s">
        <v>27</v>
      </c>
      <c r="AX2" s="10" t="s">
        <v>28</v>
      </c>
      <c r="AY2" s="10" t="s">
        <v>29</v>
      </c>
      <c r="AZ2" s="10" t="s">
        <v>30</v>
      </c>
      <c r="BA2" s="10" t="s">
        <v>31</v>
      </c>
      <c r="BB2" s="10" t="s">
        <v>32</v>
      </c>
      <c r="BC2" s="10" t="s">
        <v>33</v>
      </c>
      <c r="BD2" s="10" t="s">
        <v>34</v>
      </c>
      <c r="BE2" s="10" t="s">
        <v>35</v>
      </c>
    </row>
    <row r="3" spans="1:57">
      <c r="A3" s="30" t="s">
        <v>171</v>
      </c>
      <c r="B3" s="30" t="s">
        <v>59</v>
      </c>
      <c r="C3" s="31">
        <v>1.85</v>
      </c>
      <c r="D3" s="30">
        <v>16</v>
      </c>
      <c r="E3" s="33">
        <v>1.9</v>
      </c>
      <c r="F3" s="32">
        <v>16</v>
      </c>
      <c r="G3" s="33">
        <v>1.75</v>
      </c>
      <c r="H3" s="32">
        <v>14</v>
      </c>
      <c r="I3" s="33"/>
      <c r="J3" s="32"/>
      <c r="K3" s="32"/>
      <c r="L3" s="32"/>
      <c r="M3" s="32">
        <f t="shared" ref="M3:M13" si="0">J3+H3+F3+D3+L3</f>
        <v>46</v>
      </c>
      <c r="N3" s="12"/>
      <c r="O3" s="19">
        <f>IF($B3=O$2,($D3),(0))</f>
        <v>0</v>
      </c>
      <c r="P3" s="19">
        <f t="shared" ref="P3:X3" si="1">IF($B3=P$2,($D3),(0))</f>
        <v>0</v>
      </c>
      <c r="Q3" s="19">
        <f t="shared" si="1"/>
        <v>0</v>
      </c>
      <c r="R3" s="19">
        <f t="shared" si="1"/>
        <v>0</v>
      </c>
      <c r="S3" s="19">
        <f t="shared" si="1"/>
        <v>0</v>
      </c>
      <c r="T3" s="19">
        <f t="shared" si="1"/>
        <v>0</v>
      </c>
      <c r="U3" s="19">
        <f t="shared" si="1"/>
        <v>0</v>
      </c>
      <c r="V3" s="19">
        <f t="shared" si="1"/>
        <v>0</v>
      </c>
      <c r="W3" s="19">
        <f t="shared" si="1"/>
        <v>0</v>
      </c>
      <c r="X3" s="19">
        <f t="shared" si="1"/>
        <v>0</v>
      </c>
      <c r="Y3" s="11"/>
      <c r="Z3" s="11">
        <f>IF($B3=Z$2,($F3),(0))</f>
        <v>0</v>
      </c>
      <c r="AA3" s="11">
        <f t="shared" ref="AA3:AI18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>IF($B3=AK$2,($H3),(0))</f>
        <v>0</v>
      </c>
      <c r="AL3" s="11">
        <f t="shared" ref="AL3:AT18" si="3">IF($B3=AL$2,($H3),(0))</f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>IF($B3=AV$2,($J3),(0))</f>
        <v>0</v>
      </c>
      <c r="AW3" s="11">
        <f t="shared" ref="AW3:BE18" si="4">IF($B3=AW$2,($J3),(0))</f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>
      <c r="A4" s="30" t="s">
        <v>172</v>
      </c>
      <c r="B4" s="30" t="s">
        <v>59</v>
      </c>
      <c r="C4" s="31">
        <v>1.65</v>
      </c>
      <c r="D4" s="30">
        <v>8</v>
      </c>
      <c r="E4" s="33">
        <v>1.65</v>
      </c>
      <c r="F4" s="32">
        <v>14</v>
      </c>
      <c r="G4" s="33">
        <v>1.6</v>
      </c>
      <c r="H4" s="32">
        <v>12</v>
      </c>
      <c r="I4" s="33"/>
      <c r="J4" s="32"/>
      <c r="K4" s="32"/>
      <c r="L4" s="32"/>
      <c r="M4" s="32">
        <f t="shared" si="0"/>
        <v>34</v>
      </c>
      <c r="N4" s="12"/>
      <c r="O4" s="19">
        <f t="shared" ref="O4:X18" si="5">IF($B4=O$2,($D4),(0))</f>
        <v>0</v>
      </c>
      <c r="P4" s="19">
        <f t="shared" si="5"/>
        <v>0</v>
      </c>
      <c r="Q4" s="19">
        <f t="shared" si="5"/>
        <v>0</v>
      </c>
      <c r="R4" s="19">
        <f t="shared" si="5"/>
        <v>0</v>
      </c>
      <c r="S4" s="19">
        <f t="shared" si="5"/>
        <v>0</v>
      </c>
      <c r="T4" s="19">
        <f t="shared" si="5"/>
        <v>0</v>
      </c>
      <c r="U4" s="19">
        <f t="shared" si="5"/>
        <v>0</v>
      </c>
      <c r="V4" s="19">
        <f t="shared" si="5"/>
        <v>0</v>
      </c>
      <c r="W4" s="19">
        <f t="shared" si="5"/>
        <v>0</v>
      </c>
      <c r="X4" s="19">
        <f t="shared" si="5"/>
        <v>0</v>
      </c>
      <c r="Y4" s="11"/>
      <c r="Z4" s="11">
        <f t="shared" ref="Z4:Z18" si="6">IF($B4=Z$2,($F4),(0))</f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ref="AK4:AK18" si="7">IF($B4=AK$2,($H4),(0))</f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ref="AV4:AV18" si="8">IF($B4=AV$2,($J4),(0))</f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>
      <c r="A5" s="30" t="s">
        <v>173</v>
      </c>
      <c r="B5" s="30" t="s">
        <v>65</v>
      </c>
      <c r="C5" s="31">
        <v>1.7</v>
      </c>
      <c r="D5" s="30">
        <v>12</v>
      </c>
      <c r="E5" s="33">
        <v>1.5</v>
      </c>
      <c r="F5" s="32">
        <v>4</v>
      </c>
      <c r="G5" s="33">
        <v>1.75</v>
      </c>
      <c r="H5" s="32">
        <v>16</v>
      </c>
      <c r="I5" s="33"/>
      <c r="J5" s="32"/>
      <c r="K5" s="32"/>
      <c r="L5" s="32"/>
      <c r="M5" s="32">
        <f t="shared" si="0"/>
        <v>32</v>
      </c>
      <c r="N5" s="12"/>
      <c r="O5" s="19">
        <f t="shared" si="5"/>
        <v>0</v>
      </c>
      <c r="P5" s="19">
        <f t="shared" si="5"/>
        <v>0</v>
      </c>
      <c r="Q5" s="19">
        <f t="shared" si="5"/>
        <v>0</v>
      </c>
      <c r="R5" s="19">
        <f t="shared" si="5"/>
        <v>0</v>
      </c>
      <c r="S5" s="19">
        <f t="shared" si="5"/>
        <v>0</v>
      </c>
      <c r="T5" s="19">
        <f t="shared" si="5"/>
        <v>0</v>
      </c>
      <c r="U5" s="19">
        <f t="shared" si="5"/>
        <v>0</v>
      </c>
      <c r="V5" s="19">
        <f t="shared" si="5"/>
        <v>0</v>
      </c>
      <c r="W5" s="19">
        <f t="shared" si="5"/>
        <v>0</v>
      </c>
      <c r="X5" s="19">
        <f t="shared" si="5"/>
        <v>0</v>
      </c>
      <c r="Y5" s="11"/>
      <c r="Z5" s="11">
        <f t="shared" si="6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7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8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>
      <c r="A6" s="30" t="s">
        <v>162</v>
      </c>
      <c r="B6" s="30" t="s">
        <v>45</v>
      </c>
      <c r="C6" s="31">
        <v>1.6</v>
      </c>
      <c r="D6" s="30">
        <v>2</v>
      </c>
      <c r="E6" s="33">
        <v>1.6</v>
      </c>
      <c r="F6" s="32">
        <v>12</v>
      </c>
      <c r="G6" s="33">
        <v>1.55</v>
      </c>
      <c r="H6" s="32">
        <v>10</v>
      </c>
      <c r="I6" s="33"/>
      <c r="J6" s="32"/>
      <c r="K6" s="32"/>
      <c r="L6" s="32"/>
      <c r="M6" s="32">
        <f t="shared" si="0"/>
        <v>24</v>
      </c>
      <c r="N6" s="12"/>
      <c r="O6" s="19">
        <f t="shared" si="5"/>
        <v>0</v>
      </c>
      <c r="P6" s="19">
        <f t="shared" si="5"/>
        <v>0</v>
      </c>
      <c r="Q6" s="19">
        <f t="shared" si="5"/>
        <v>0</v>
      </c>
      <c r="R6" s="19">
        <f t="shared" si="5"/>
        <v>0</v>
      </c>
      <c r="S6" s="19">
        <f t="shared" si="5"/>
        <v>0</v>
      </c>
      <c r="T6" s="19">
        <f t="shared" si="5"/>
        <v>0</v>
      </c>
      <c r="U6" s="19">
        <f t="shared" si="5"/>
        <v>0</v>
      </c>
      <c r="V6" s="19">
        <f t="shared" si="5"/>
        <v>0</v>
      </c>
      <c r="W6" s="19">
        <f t="shared" si="5"/>
        <v>0</v>
      </c>
      <c r="X6" s="19">
        <f t="shared" si="5"/>
        <v>0</v>
      </c>
      <c r="Y6" s="11"/>
      <c r="Z6" s="11">
        <f t="shared" si="6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7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8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32" t="s">
        <v>38</v>
      </c>
      <c r="B7" s="32" t="s">
        <v>39</v>
      </c>
      <c r="C7" s="33">
        <v>1.8</v>
      </c>
      <c r="D7" s="32">
        <v>14</v>
      </c>
      <c r="E7" s="31"/>
      <c r="F7" s="30"/>
      <c r="G7" s="31"/>
      <c r="H7" s="30"/>
      <c r="I7" s="31"/>
      <c r="J7" s="30"/>
      <c r="K7" s="30"/>
      <c r="L7" s="30"/>
      <c r="M7" s="32">
        <f t="shared" si="0"/>
        <v>14</v>
      </c>
      <c r="N7" s="12"/>
      <c r="O7" s="19">
        <f t="shared" si="5"/>
        <v>0</v>
      </c>
      <c r="P7" s="19">
        <f t="shared" si="5"/>
        <v>0</v>
      </c>
      <c r="Q7" s="19">
        <f t="shared" si="5"/>
        <v>0</v>
      </c>
      <c r="R7" s="19">
        <f t="shared" si="5"/>
        <v>0</v>
      </c>
      <c r="S7" s="19">
        <f t="shared" si="5"/>
        <v>0</v>
      </c>
      <c r="T7" s="19">
        <f t="shared" si="5"/>
        <v>0</v>
      </c>
      <c r="U7" s="19">
        <f t="shared" si="5"/>
        <v>0</v>
      </c>
      <c r="V7" s="19">
        <f t="shared" si="5"/>
        <v>0</v>
      </c>
      <c r="W7" s="19">
        <f t="shared" si="5"/>
        <v>0</v>
      </c>
      <c r="X7" s="19">
        <f t="shared" si="5"/>
        <v>0</v>
      </c>
      <c r="Y7" s="11"/>
      <c r="Z7" s="11">
        <f t="shared" si="6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/>
      <c r="AK7" s="11">
        <f t="shared" si="7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>
        <f t="shared" si="3"/>
        <v>0</v>
      </c>
      <c r="AU7" s="11"/>
      <c r="AV7" s="11">
        <f t="shared" si="8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>
      <c r="A8" s="30" t="s">
        <v>174</v>
      </c>
      <c r="B8" s="30" t="s">
        <v>45</v>
      </c>
      <c r="C8" s="31">
        <v>1.65</v>
      </c>
      <c r="D8" s="30">
        <v>6</v>
      </c>
      <c r="E8" s="33">
        <v>1.55</v>
      </c>
      <c r="F8" s="32">
        <v>6</v>
      </c>
      <c r="G8" s="33"/>
      <c r="H8" s="32"/>
      <c r="I8" s="33"/>
      <c r="J8" s="32"/>
      <c r="K8" s="32"/>
      <c r="L8" s="32"/>
      <c r="M8" s="32">
        <f t="shared" si="0"/>
        <v>12</v>
      </c>
      <c r="N8" s="12"/>
      <c r="O8" s="19">
        <f t="shared" si="5"/>
        <v>0</v>
      </c>
      <c r="P8" s="19">
        <f t="shared" si="5"/>
        <v>0</v>
      </c>
      <c r="Q8" s="19">
        <f t="shared" si="5"/>
        <v>0</v>
      </c>
      <c r="R8" s="19">
        <f t="shared" si="5"/>
        <v>0</v>
      </c>
      <c r="S8" s="19">
        <f t="shared" si="5"/>
        <v>0</v>
      </c>
      <c r="T8" s="19">
        <f t="shared" si="5"/>
        <v>0</v>
      </c>
      <c r="U8" s="19">
        <f t="shared" si="5"/>
        <v>0</v>
      </c>
      <c r="V8" s="19">
        <f t="shared" si="5"/>
        <v>0</v>
      </c>
      <c r="W8" s="19">
        <f t="shared" si="5"/>
        <v>0</v>
      </c>
      <c r="X8" s="19">
        <f t="shared" si="5"/>
        <v>0</v>
      </c>
      <c r="Y8" s="11"/>
      <c r="Z8" s="11">
        <f t="shared" si="6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7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8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30" t="s">
        <v>73</v>
      </c>
      <c r="B9" s="30" t="s">
        <v>45</v>
      </c>
      <c r="C9" s="31">
        <v>1.7</v>
      </c>
      <c r="D9" s="30">
        <v>10</v>
      </c>
      <c r="E9" s="33"/>
      <c r="F9" s="32"/>
      <c r="G9" s="33"/>
      <c r="H9" s="32"/>
      <c r="I9" s="33"/>
      <c r="J9" s="32"/>
      <c r="K9" s="32"/>
      <c r="L9" s="32"/>
      <c r="M9" s="32">
        <f t="shared" si="0"/>
        <v>10</v>
      </c>
      <c r="N9" s="12"/>
      <c r="O9" s="19">
        <f t="shared" si="5"/>
        <v>0</v>
      </c>
      <c r="P9" s="19">
        <f t="shared" si="5"/>
        <v>0</v>
      </c>
      <c r="Q9" s="19">
        <f t="shared" si="5"/>
        <v>0</v>
      </c>
      <c r="R9" s="19">
        <f t="shared" si="5"/>
        <v>0</v>
      </c>
      <c r="S9" s="19">
        <f t="shared" si="5"/>
        <v>0</v>
      </c>
      <c r="T9" s="19">
        <f t="shared" si="5"/>
        <v>0</v>
      </c>
      <c r="U9" s="19">
        <f t="shared" si="5"/>
        <v>0</v>
      </c>
      <c r="V9" s="19">
        <f t="shared" si="5"/>
        <v>0</v>
      </c>
      <c r="W9" s="19">
        <f t="shared" si="5"/>
        <v>0</v>
      </c>
      <c r="X9" s="19">
        <f t="shared" si="5"/>
        <v>0</v>
      </c>
      <c r="Y9" s="11"/>
      <c r="Z9" s="11">
        <f t="shared" si="6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7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8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>
      <c r="A10" s="32" t="s">
        <v>40</v>
      </c>
      <c r="B10" s="32" t="s">
        <v>37</v>
      </c>
      <c r="C10" s="33"/>
      <c r="D10" s="32"/>
      <c r="E10" s="33">
        <v>1.6</v>
      </c>
      <c r="F10" s="32">
        <v>10</v>
      </c>
      <c r="G10" s="33"/>
      <c r="H10" s="32"/>
      <c r="I10" s="33"/>
      <c r="J10" s="32"/>
      <c r="K10" s="32"/>
      <c r="L10" s="32"/>
      <c r="M10" s="32">
        <f t="shared" si="0"/>
        <v>10</v>
      </c>
      <c r="N10" s="12"/>
      <c r="O10" s="19">
        <f t="shared" si="5"/>
        <v>0</v>
      </c>
      <c r="P10" s="19">
        <f t="shared" si="5"/>
        <v>0</v>
      </c>
      <c r="Q10" s="19">
        <f t="shared" si="5"/>
        <v>0</v>
      </c>
      <c r="R10" s="19">
        <f t="shared" si="5"/>
        <v>0</v>
      </c>
      <c r="S10" s="19">
        <f t="shared" si="5"/>
        <v>0</v>
      </c>
      <c r="T10" s="19">
        <f t="shared" si="5"/>
        <v>0</v>
      </c>
      <c r="U10" s="19">
        <f t="shared" si="5"/>
        <v>0</v>
      </c>
      <c r="V10" s="19">
        <f t="shared" si="5"/>
        <v>0</v>
      </c>
      <c r="W10" s="19">
        <f t="shared" si="5"/>
        <v>0</v>
      </c>
      <c r="X10" s="19">
        <f t="shared" si="5"/>
        <v>0</v>
      </c>
      <c r="Y10" s="11"/>
      <c r="Z10" s="11">
        <f t="shared" si="6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7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8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32" t="s">
        <v>175</v>
      </c>
      <c r="B11" s="32" t="s">
        <v>42</v>
      </c>
      <c r="C11" s="33"/>
      <c r="D11" s="32"/>
      <c r="E11" s="33">
        <v>1.55</v>
      </c>
      <c r="F11" s="32">
        <v>8</v>
      </c>
      <c r="G11" s="33"/>
      <c r="H11" s="32"/>
      <c r="I11" s="33"/>
      <c r="J11" s="32"/>
      <c r="K11" s="32"/>
      <c r="L11" s="32"/>
      <c r="M11" s="32">
        <f t="shared" si="0"/>
        <v>8</v>
      </c>
      <c r="N11" s="12"/>
      <c r="O11" s="19">
        <f t="shared" si="5"/>
        <v>0</v>
      </c>
      <c r="P11" s="19">
        <f t="shared" si="5"/>
        <v>0</v>
      </c>
      <c r="Q11" s="19">
        <f t="shared" si="5"/>
        <v>0</v>
      </c>
      <c r="R11" s="19">
        <f t="shared" si="5"/>
        <v>0</v>
      </c>
      <c r="S11" s="19">
        <f>IF($B11=S$2,($D11),(0))</f>
        <v>0</v>
      </c>
      <c r="T11" s="19">
        <f t="shared" si="5"/>
        <v>0</v>
      </c>
      <c r="U11" s="19">
        <f t="shared" si="5"/>
        <v>0</v>
      </c>
      <c r="V11" s="19">
        <f t="shared" si="5"/>
        <v>0</v>
      </c>
      <c r="W11" s="19">
        <f t="shared" si="5"/>
        <v>0</v>
      </c>
      <c r="X11" s="19">
        <f t="shared" si="5"/>
        <v>0</v>
      </c>
      <c r="Y11" s="11"/>
      <c r="Z11" s="11">
        <f t="shared" si="6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7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8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>
      <c r="A12" s="32" t="s">
        <v>176</v>
      </c>
      <c r="B12" s="32" t="s">
        <v>57</v>
      </c>
      <c r="C12" s="33"/>
      <c r="D12" s="32"/>
      <c r="E12" s="33"/>
      <c r="F12" s="32"/>
      <c r="G12" s="33">
        <v>1.4</v>
      </c>
      <c r="H12" s="32">
        <v>8</v>
      </c>
      <c r="I12" s="33"/>
      <c r="J12" s="32"/>
      <c r="K12" s="32"/>
      <c r="L12" s="32"/>
      <c r="M12" s="32">
        <f t="shared" si="0"/>
        <v>8</v>
      </c>
      <c r="N12" s="12"/>
      <c r="O12" s="19">
        <f t="shared" si="5"/>
        <v>0</v>
      </c>
      <c r="P12" s="19">
        <f t="shared" si="5"/>
        <v>0</v>
      </c>
      <c r="Q12" s="19">
        <f t="shared" si="5"/>
        <v>0</v>
      </c>
      <c r="R12" s="19">
        <f t="shared" si="5"/>
        <v>0</v>
      </c>
      <c r="S12" s="19">
        <f t="shared" si="5"/>
        <v>0</v>
      </c>
      <c r="T12" s="19">
        <f t="shared" si="5"/>
        <v>0</v>
      </c>
      <c r="U12" s="19">
        <f t="shared" si="5"/>
        <v>0</v>
      </c>
      <c r="V12" s="19">
        <f t="shared" si="5"/>
        <v>0</v>
      </c>
      <c r="W12" s="19">
        <f t="shared" si="5"/>
        <v>0</v>
      </c>
      <c r="X12" s="19">
        <f t="shared" si="5"/>
        <v>0</v>
      </c>
      <c r="Y12" s="11"/>
      <c r="Z12" s="11">
        <f t="shared" si="6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7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>
        <f t="shared" si="3"/>
        <v>0</v>
      </c>
      <c r="AU12" s="11"/>
      <c r="AV12" s="11">
        <f t="shared" si="8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30" t="s">
        <v>177</v>
      </c>
      <c r="B13" s="30" t="s">
        <v>45</v>
      </c>
      <c r="C13" s="31">
        <v>1.6</v>
      </c>
      <c r="D13" s="30">
        <v>4</v>
      </c>
      <c r="E13" s="31"/>
      <c r="F13" s="30"/>
      <c r="G13" s="31"/>
      <c r="H13" s="30"/>
      <c r="I13" s="31"/>
      <c r="J13" s="30"/>
      <c r="K13" s="30"/>
      <c r="L13" s="30"/>
      <c r="M13" s="32">
        <f t="shared" si="0"/>
        <v>4</v>
      </c>
      <c r="N13" s="12"/>
      <c r="O13" s="19">
        <f t="shared" si="5"/>
        <v>0</v>
      </c>
      <c r="P13" s="19">
        <f t="shared" si="5"/>
        <v>0</v>
      </c>
      <c r="Q13" s="19">
        <f t="shared" si="5"/>
        <v>0</v>
      </c>
      <c r="R13" s="19">
        <f t="shared" si="5"/>
        <v>0</v>
      </c>
      <c r="S13" s="19">
        <f t="shared" si="5"/>
        <v>0</v>
      </c>
      <c r="T13" s="19">
        <f t="shared" si="5"/>
        <v>0</v>
      </c>
      <c r="U13" s="19">
        <f t="shared" si="5"/>
        <v>0</v>
      </c>
      <c r="V13" s="19">
        <f t="shared" si="5"/>
        <v>0</v>
      </c>
      <c r="W13" s="19">
        <f t="shared" si="5"/>
        <v>0</v>
      </c>
      <c r="X13" s="19">
        <f t="shared" si="5"/>
        <v>0</v>
      </c>
      <c r="Y13" s="11"/>
      <c r="Z13" s="11">
        <f t="shared" si="6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7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8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32"/>
      <c r="B14" s="32"/>
      <c r="C14" s="33"/>
      <c r="D14" s="32"/>
      <c r="E14" s="33"/>
      <c r="F14" s="32"/>
      <c r="G14" s="33"/>
      <c r="H14" s="32"/>
      <c r="I14" s="33"/>
      <c r="J14" s="32"/>
      <c r="K14" s="32"/>
      <c r="L14" s="32"/>
      <c r="M14" s="32">
        <f t="shared" ref="M14:M15" si="9">J14+H14+F14+D14+L14</f>
        <v>0</v>
      </c>
      <c r="N14" s="12"/>
      <c r="O14" s="19">
        <f t="shared" si="5"/>
        <v>0</v>
      </c>
      <c r="P14" s="19">
        <f t="shared" si="5"/>
        <v>0</v>
      </c>
      <c r="Q14" s="19">
        <f t="shared" si="5"/>
        <v>0</v>
      </c>
      <c r="R14" s="19">
        <f t="shared" si="5"/>
        <v>0</v>
      </c>
      <c r="S14" s="19">
        <f t="shared" si="5"/>
        <v>0</v>
      </c>
      <c r="T14" s="19">
        <f t="shared" si="5"/>
        <v>0</v>
      </c>
      <c r="U14" s="19">
        <f t="shared" si="5"/>
        <v>0</v>
      </c>
      <c r="V14" s="19">
        <f t="shared" si="5"/>
        <v>0</v>
      </c>
      <c r="W14" s="19">
        <f t="shared" si="5"/>
        <v>0</v>
      </c>
      <c r="X14" s="19">
        <f t="shared" si="5"/>
        <v>0</v>
      </c>
      <c r="Y14" s="11"/>
      <c r="Z14" s="11">
        <f t="shared" si="6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7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8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8"/>
      <c r="B15" s="8"/>
      <c r="C15" s="1"/>
      <c r="D15" s="2"/>
      <c r="E15" s="1"/>
      <c r="F15" s="2"/>
      <c r="G15" s="1"/>
      <c r="H15" s="2"/>
      <c r="I15" s="1"/>
      <c r="J15" s="2"/>
      <c r="K15" s="2"/>
      <c r="L15" s="2"/>
      <c r="M15" s="2">
        <f t="shared" si="9"/>
        <v>0</v>
      </c>
      <c r="N15" s="12"/>
      <c r="O15" s="19">
        <f t="shared" si="5"/>
        <v>0</v>
      </c>
      <c r="P15" s="19">
        <f t="shared" si="5"/>
        <v>0</v>
      </c>
      <c r="Q15" s="19">
        <f t="shared" si="5"/>
        <v>0</v>
      </c>
      <c r="R15" s="19">
        <f t="shared" si="5"/>
        <v>0</v>
      </c>
      <c r="S15" s="19">
        <f t="shared" si="5"/>
        <v>0</v>
      </c>
      <c r="T15" s="19">
        <f t="shared" si="5"/>
        <v>0</v>
      </c>
      <c r="U15" s="19">
        <f t="shared" si="5"/>
        <v>0</v>
      </c>
      <c r="V15" s="19">
        <f t="shared" si="5"/>
        <v>0</v>
      </c>
      <c r="W15" s="19">
        <f t="shared" si="5"/>
        <v>0</v>
      </c>
      <c r="X15" s="19">
        <f t="shared" si="5"/>
        <v>0</v>
      </c>
      <c r="Y15" s="11"/>
      <c r="Z15" s="11">
        <f t="shared" si="6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>
        <f t="shared" si="2"/>
        <v>0</v>
      </c>
      <c r="AJ15" s="11"/>
      <c r="AK15" s="11">
        <f t="shared" si="7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>
        <f t="shared" si="3"/>
        <v>0</v>
      </c>
      <c r="AU15" s="11"/>
      <c r="AV15" s="11">
        <f t="shared" si="8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>
      <c r="A16" s="8"/>
      <c r="B16" s="8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 t="shared" ref="M16:M17" si="10">J16+H16+F16+D16+L16</f>
        <v>0</v>
      </c>
      <c r="N16" s="12"/>
      <c r="O16" s="19">
        <f t="shared" si="5"/>
        <v>0</v>
      </c>
      <c r="P16" s="19">
        <f t="shared" si="5"/>
        <v>0</v>
      </c>
      <c r="Q16" s="19">
        <f t="shared" si="5"/>
        <v>0</v>
      </c>
      <c r="R16" s="19">
        <f t="shared" si="5"/>
        <v>0</v>
      </c>
      <c r="S16" s="19">
        <f t="shared" si="5"/>
        <v>0</v>
      </c>
      <c r="T16" s="19">
        <f t="shared" si="5"/>
        <v>0</v>
      </c>
      <c r="U16" s="19">
        <f t="shared" si="5"/>
        <v>0</v>
      </c>
      <c r="V16" s="19">
        <f t="shared" si="5"/>
        <v>0</v>
      </c>
      <c r="W16" s="19">
        <f t="shared" si="5"/>
        <v>0</v>
      </c>
      <c r="X16" s="19">
        <f t="shared" si="5"/>
        <v>0</v>
      </c>
      <c r="Y16" s="11"/>
      <c r="Z16" s="11">
        <f t="shared" si="6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0</v>
      </c>
      <c r="AH16" s="11">
        <f t="shared" si="2"/>
        <v>0</v>
      </c>
      <c r="AI16" s="11">
        <f t="shared" si="2"/>
        <v>0</v>
      </c>
      <c r="AJ16" s="11"/>
      <c r="AK16" s="11">
        <f t="shared" si="7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>
        <f t="shared" si="3"/>
        <v>0</v>
      </c>
      <c r="AU16" s="11"/>
      <c r="AV16" s="11">
        <f t="shared" si="8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>
      <c r="A17" s="6"/>
      <c r="B17" s="6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 t="shared" si="10"/>
        <v>0</v>
      </c>
      <c r="N17" s="12"/>
      <c r="O17" s="19">
        <f t="shared" si="5"/>
        <v>0</v>
      </c>
      <c r="P17" s="19">
        <f t="shared" si="5"/>
        <v>0</v>
      </c>
      <c r="Q17" s="19">
        <f t="shared" si="5"/>
        <v>0</v>
      </c>
      <c r="R17" s="19">
        <f t="shared" si="5"/>
        <v>0</v>
      </c>
      <c r="S17" s="19">
        <f t="shared" si="5"/>
        <v>0</v>
      </c>
      <c r="T17" s="19">
        <f t="shared" si="5"/>
        <v>0</v>
      </c>
      <c r="U17" s="19">
        <f t="shared" si="5"/>
        <v>0</v>
      </c>
      <c r="V17" s="19">
        <f t="shared" si="5"/>
        <v>0</v>
      </c>
      <c r="W17" s="19">
        <f t="shared" si="5"/>
        <v>0</v>
      </c>
      <c r="X17" s="19">
        <f t="shared" si="5"/>
        <v>0</v>
      </c>
      <c r="Y17" s="11"/>
      <c r="Z17" s="11">
        <f t="shared" si="6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7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/>
      <c r="AV17" s="11">
        <f t="shared" si="8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>
      <c r="A18" s="6"/>
      <c r="B18" s="6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 t="shared" ref="M18" si="11">J18+H18+F18+D18</f>
        <v>0</v>
      </c>
      <c r="N18" s="12"/>
      <c r="O18" s="19">
        <f t="shared" si="5"/>
        <v>0</v>
      </c>
      <c r="P18" s="19">
        <f t="shared" si="5"/>
        <v>0</v>
      </c>
      <c r="Q18" s="19">
        <f t="shared" si="5"/>
        <v>0</v>
      </c>
      <c r="R18" s="19">
        <f t="shared" si="5"/>
        <v>0</v>
      </c>
      <c r="S18" s="19">
        <f t="shared" si="5"/>
        <v>0</v>
      </c>
      <c r="T18" s="19">
        <f t="shared" si="5"/>
        <v>0</v>
      </c>
      <c r="U18" s="19">
        <f t="shared" si="5"/>
        <v>0</v>
      </c>
      <c r="V18" s="19">
        <f t="shared" si="5"/>
        <v>0</v>
      </c>
      <c r="W18" s="19">
        <f t="shared" si="5"/>
        <v>0</v>
      </c>
      <c r="X18" s="19">
        <f t="shared" si="5"/>
        <v>0</v>
      </c>
      <c r="Y18" s="11"/>
      <c r="Z18" s="11">
        <f t="shared" si="6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7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>
        <f t="shared" si="3"/>
        <v>0</v>
      </c>
      <c r="AU18" s="11"/>
      <c r="AV18" s="11">
        <f t="shared" si="8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>
      <c r="N19" s="12"/>
      <c r="O19" s="19">
        <f>SUM(O3:O18)</f>
        <v>0</v>
      </c>
      <c r="P19" s="19">
        <f t="shared" ref="P19:X19" si="12">SUM(P3:P18)</f>
        <v>0</v>
      </c>
      <c r="Q19" s="19">
        <f t="shared" si="12"/>
        <v>0</v>
      </c>
      <c r="R19" s="19">
        <f t="shared" si="12"/>
        <v>0</v>
      </c>
      <c r="S19" s="19">
        <f t="shared" si="12"/>
        <v>0</v>
      </c>
      <c r="T19" s="19">
        <f t="shared" si="12"/>
        <v>0</v>
      </c>
      <c r="U19" s="19">
        <f t="shared" si="12"/>
        <v>0</v>
      </c>
      <c r="V19" s="19">
        <f t="shared" si="12"/>
        <v>0</v>
      </c>
      <c r="W19" s="19">
        <f t="shared" si="12"/>
        <v>0</v>
      </c>
      <c r="X19" s="19">
        <f t="shared" si="12"/>
        <v>0</v>
      </c>
      <c r="Y19" s="11"/>
      <c r="Z19" s="11">
        <f>SUM(Z3:Z18)</f>
        <v>0</v>
      </c>
      <c r="AA19" s="11">
        <f t="shared" ref="AA19:AI19" si="13">SUM(AA3:AA18)</f>
        <v>0</v>
      </c>
      <c r="AB19" s="11">
        <f t="shared" si="13"/>
        <v>0</v>
      </c>
      <c r="AC19" s="11">
        <f t="shared" si="13"/>
        <v>0</v>
      </c>
      <c r="AD19" s="11">
        <f t="shared" si="13"/>
        <v>0</v>
      </c>
      <c r="AE19" s="11">
        <f t="shared" si="13"/>
        <v>0</v>
      </c>
      <c r="AF19" s="11">
        <f t="shared" si="13"/>
        <v>0</v>
      </c>
      <c r="AG19" s="11">
        <f t="shared" si="13"/>
        <v>0</v>
      </c>
      <c r="AH19" s="11">
        <f t="shared" si="13"/>
        <v>0</v>
      </c>
      <c r="AI19" s="11">
        <f t="shared" si="13"/>
        <v>0</v>
      </c>
      <c r="AJ19" s="11"/>
      <c r="AK19" s="11">
        <f>SUM(AK3:AK18)</f>
        <v>0</v>
      </c>
      <c r="AL19" s="11">
        <f t="shared" ref="AL19:AT19" si="14">SUM(AL3:AL18)</f>
        <v>0</v>
      </c>
      <c r="AM19" s="11">
        <f t="shared" si="14"/>
        <v>0</v>
      </c>
      <c r="AN19" s="11">
        <f t="shared" si="14"/>
        <v>0</v>
      </c>
      <c r="AO19" s="11">
        <f t="shared" si="14"/>
        <v>0</v>
      </c>
      <c r="AP19" s="11">
        <f t="shared" si="14"/>
        <v>0</v>
      </c>
      <c r="AQ19" s="11">
        <f t="shared" si="14"/>
        <v>0</v>
      </c>
      <c r="AR19" s="11">
        <f t="shared" si="14"/>
        <v>0</v>
      </c>
      <c r="AS19" s="11">
        <f t="shared" si="14"/>
        <v>0</v>
      </c>
      <c r="AT19" s="11">
        <f t="shared" si="14"/>
        <v>0</v>
      </c>
      <c r="AU19" s="11"/>
      <c r="AV19" s="11">
        <f>SUM(AV3:AV18)</f>
        <v>0</v>
      </c>
      <c r="AW19" s="11">
        <f t="shared" ref="AW19:BE19" si="15">SUM(AW3:AW18)</f>
        <v>0</v>
      </c>
      <c r="AX19" s="11">
        <f t="shared" si="15"/>
        <v>0</v>
      </c>
      <c r="AY19" s="11">
        <f t="shared" si="15"/>
        <v>0</v>
      </c>
      <c r="AZ19" s="11">
        <f t="shared" si="15"/>
        <v>0</v>
      </c>
      <c r="BA19" s="11">
        <f t="shared" si="15"/>
        <v>0</v>
      </c>
      <c r="BB19" s="11">
        <f t="shared" si="15"/>
        <v>0</v>
      </c>
      <c r="BC19" s="11">
        <f t="shared" si="15"/>
        <v>0</v>
      </c>
      <c r="BD19" s="11">
        <f t="shared" si="15"/>
        <v>0</v>
      </c>
      <c r="BE19" s="11">
        <f t="shared" si="15"/>
        <v>0</v>
      </c>
    </row>
    <row r="20" spans="1:57"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13">
    <sortCondition descending="1" ref="M3:M13"/>
  </sortState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E28"/>
  <sheetViews>
    <sheetView workbookViewId="0">
      <selection activeCell="A19" sqref="A19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9</v>
      </c>
    </row>
    <row r="2" spans="1:57" ht="15.6">
      <c r="A2" s="22" t="s">
        <v>15</v>
      </c>
      <c r="B2" s="22" t="s">
        <v>16</v>
      </c>
      <c r="C2" s="23" t="s">
        <v>178</v>
      </c>
      <c r="D2" s="22" t="s">
        <v>18</v>
      </c>
      <c r="E2" s="23" t="s">
        <v>179</v>
      </c>
      <c r="F2" s="22" t="s">
        <v>20</v>
      </c>
      <c r="G2" s="23" t="s">
        <v>180</v>
      </c>
      <c r="H2" s="22" t="s">
        <v>22</v>
      </c>
      <c r="I2" s="23" t="s">
        <v>181</v>
      </c>
      <c r="J2" s="22" t="s">
        <v>24</v>
      </c>
      <c r="K2" s="22"/>
      <c r="L2" s="22"/>
      <c r="M2" s="22" t="s">
        <v>25</v>
      </c>
      <c r="N2" s="12"/>
      <c r="O2" s="20" t="s">
        <v>26</v>
      </c>
      <c r="P2" s="20" t="s">
        <v>27</v>
      </c>
      <c r="Q2" s="20" t="s">
        <v>28</v>
      </c>
      <c r="R2" s="20" t="s">
        <v>29</v>
      </c>
      <c r="S2" s="20" t="s">
        <v>30</v>
      </c>
      <c r="T2" s="20" t="s">
        <v>31</v>
      </c>
      <c r="U2" s="20" t="s">
        <v>32</v>
      </c>
      <c r="V2" s="20" t="s">
        <v>33</v>
      </c>
      <c r="W2" s="20" t="s">
        <v>34</v>
      </c>
      <c r="X2" s="20" t="s">
        <v>35</v>
      </c>
      <c r="Y2" s="11"/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1"/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33</v>
      </c>
      <c r="AS2" s="10" t="s">
        <v>34</v>
      </c>
      <c r="AT2" s="10" t="s">
        <v>35</v>
      </c>
      <c r="AU2" s="11"/>
      <c r="AV2" s="10" t="s">
        <v>26</v>
      </c>
      <c r="AW2" s="10" t="s">
        <v>27</v>
      </c>
      <c r="AX2" s="10" t="s">
        <v>28</v>
      </c>
      <c r="AY2" s="10" t="s">
        <v>29</v>
      </c>
      <c r="AZ2" s="10" t="s">
        <v>30</v>
      </c>
      <c r="BA2" s="10" t="s">
        <v>31</v>
      </c>
      <c r="BB2" s="10" t="s">
        <v>32</v>
      </c>
      <c r="BC2" s="10" t="s">
        <v>33</v>
      </c>
      <c r="BD2" s="10" t="s">
        <v>34</v>
      </c>
      <c r="BE2" s="10" t="s">
        <v>35</v>
      </c>
    </row>
    <row r="3" spans="1:57">
      <c r="A3" s="32" t="s">
        <v>173</v>
      </c>
      <c r="B3" s="32" t="s">
        <v>65</v>
      </c>
      <c r="C3" s="33">
        <v>5.73</v>
      </c>
      <c r="D3" s="32">
        <v>16</v>
      </c>
      <c r="E3" s="33">
        <v>5.86</v>
      </c>
      <c r="F3" s="32">
        <v>16</v>
      </c>
      <c r="G3" s="33">
        <v>5.69</v>
      </c>
      <c r="H3" s="32">
        <v>8</v>
      </c>
      <c r="I3" s="33"/>
      <c r="J3" s="32"/>
      <c r="K3" s="32"/>
      <c r="L3" s="32"/>
      <c r="M3" s="32">
        <f t="shared" ref="M3:M19" si="0">J3+H3+F3+D3+L3</f>
        <v>40</v>
      </c>
      <c r="N3" s="12"/>
      <c r="O3" s="19">
        <f>IF($B3=O$2,($D3),(0))</f>
        <v>0</v>
      </c>
      <c r="P3" s="19">
        <f>IF($B3=P$2,($D3),(0))</f>
        <v>0</v>
      </c>
      <c r="Q3" s="19">
        <f t="shared" ref="Q3:X18" si="1">IF($B3=Q$2,($D3),(0))</f>
        <v>0</v>
      </c>
      <c r="R3" s="19">
        <f t="shared" si="1"/>
        <v>0</v>
      </c>
      <c r="S3" s="19">
        <f t="shared" si="1"/>
        <v>0</v>
      </c>
      <c r="T3" s="19">
        <f t="shared" si="1"/>
        <v>0</v>
      </c>
      <c r="U3" s="19">
        <f t="shared" si="1"/>
        <v>0</v>
      </c>
      <c r="V3" s="19">
        <f t="shared" si="1"/>
        <v>0</v>
      </c>
      <c r="W3" s="19">
        <f t="shared" si="1"/>
        <v>0</v>
      </c>
      <c r="X3" s="19">
        <f t="shared" si="1"/>
        <v>0</v>
      </c>
      <c r="Y3" s="19"/>
      <c r="Z3" s="19" t="e">
        <f>IF(#REF!=Z$2,($F3),(0))</f>
        <v>#REF!</v>
      </c>
      <c r="AA3" s="19" t="e">
        <f>IF(#REF!=AA$2,($F3),(0))</f>
        <v>#REF!</v>
      </c>
      <c r="AB3" s="19" t="e">
        <f>IF(#REF!=AB$2,($F3),(0))</f>
        <v>#REF!</v>
      </c>
      <c r="AC3" s="19" t="e">
        <f>IF(#REF!=AC$2,($F3),(0))</f>
        <v>#REF!</v>
      </c>
      <c r="AD3" s="19" t="e">
        <f>IF(#REF!=AD$2,($F3),(0))</f>
        <v>#REF!</v>
      </c>
      <c r="AE3" s="19" t="e">
        <f>IF(#REF!=AE$2,($F3),(0))</f>
        <v>#REF!</v>
      </c>
      <c r="AF3" s="19" t="e">
        <f>IF(#REF!=AF$2,($F3),(0))</f>
        <v>#REF!</v>
      </c>
      <c r="AG3" s="19" t="e">
        <f>IF(#REF!=AG$2,($F3),(0))</f>
        <v>#REF!</v>
      </c>
      <c r="AH3" s="19" t="e">
        <f>IF(#REF!=AH$2,($F3),(0))</f>
        <v>#REF!</v>
      </c>
      <c r="AI3" s="19" t="e">
        <f>IF(#REF!=AI$2,($F3),(0))</f>
        <v>#REF!</v>
      </c>
      <c r="AJ3" s="19"/>
      <c r="AK3" s="19" t="e">
        <f>IF(#REF!=AK$2,($H3),(0))</f>
        <v>#REF!</v>
      </c>
      <c r="AL3" s="19" t="e">
        <f>IF(#REF!=AL$2,($H3),(0))</f>
        <v>#REF!</v>
      </c>
      <c r="AM3" s="19" t="e">
        <f>IF(#REF!=AM$2,($H3),(0))</f>
        <v>#REF!</v>
      </c>
      <c r="AN3" s="19" t="e">
        <f>IF(#REF!=AN$2,($H3),(0))</f>
        <v>#REF!</v>
      </c>
      <c r="AO3" s="19" t="e">
        <f>IF(#REF!=AO$2,($H3),(0))</f>
        <v>#REF!</v>
      </c>
      <c r="AP3" s="19" t="e">
        <f>IF(#REF!=AP$2,($H3),(0))</f>
        <v>#REF!</v>
      </c>
      <c r="AQ3" s="19" t="e">
        <f>IF(#REF!=AQ$2,($H3),(0))</f>
        <v>#REF!</v>
      </c>
      <c r="AR3" s="19" t="e">
        <f>IF(#REF!=AR$2,($H3),(0))</f>
        <v>#REF!</v>
      </c>
      <c r="AS3" s="19" t="e">
        <f>IF(#REF!=AS$2,($H3),(0))</f>
        <v>#REF!</v>
      </c>
      <c r="AT3" s="19" t="e">
        <f>IF(#REF!=AT$2,($H3),(0))</f>
        <v>#REF!</v>
      </c>
      <c r="AU3" s="19"/>
      <c r="AV3" s="19" t="e">
        <f>IF(#REF!=AV$2,($J3),(0))</f>
        <v>#REF!</v>
      </c>
      <c r="AW3" s="11" t="e">
        <f>IF(#REF!=AW$2,($J3),(0))</f>
        <v>#REF!</v>
      </c>
      <c r="AX3" s="11" t="e">
        <f>IF(#REF!=AX$2,($J3),(0))</f>
        <v>#REF!</v>
      </c>
      <c r="AY3" s="11" t="e">
        <f>IF(#REF!=AY$2,($J3),(0))</f>
        <v>#REF!</v>
      </c>
      <c r="AZ3" s="11" t="e">
        <f>IF(#REF!=AZ$2,($J3),(0))</f>
        <v>#REF!</v>
      </c>
      <c r="BA3" s="11" t="e">
        <f>IF(#REF!=BA$2,($J3),(0))</f>
        <v>#REF!</v>
      </c>
      <c r="BB3" s="11" t="e">
        <f>IF(#REF!=BB$2,($J3),(0))</f>
        <v>#REF!</v>
      </c>
      <c r="BC3" s="11" t="e">
        <f>IF(#REF!=BC$2,($J3),(0))</f>
        <v>#REF!</v>
      </c>
      <c r="BD3" s="11" t="e">
        <f>IF(#REF!=BD$2,($J3),(0))</f>
        <v>#REF!</v>
      </c>
      <c r="BE3" s="11" t="e">
        <f>IF(#REF!=BE$2,($J3),(0))</f>
        <v>#REF!</v>
      </c>
    </row>
    <row r="4" spans="1:57">
      <c r="A4" s="32" t="s">
        <v>182</v>
      </c>
      <c r="B4" s="32" t="s">
        <v>37</v>
      </c>
      <c r="C4" s="33">
        <v>5.39</v>
      </c>
      <c r="D4" s="32">
        <v>10</v>
      </c>
      <c r="E4" s="31">
        <v>5.86</v>
      </c>
      <c r="F4" s="32">
        <v>14</v>
      </c>
      <c r="G4" s="33">
        <v>5.71</v>
      </c>
      <c r="H4" s="32">
        <v>12</v>
      </c>
      <c r="I4" s="33"/>
      <c r="J4" s="32"/>
      <c r="K4" s="32"/>
      <c r="L4" s="32"/>
      <c r="M4" s="32">
        <f t="shared" si="0"/>
        <v>36</v>
      </c>
      <c r="N4" s="12"/>
      <c r="O4" s="19">
        <f t="shared" ref="O4:P18" si="2">IF($B4=O$2,($D4),(0))</f>
        <v>0</v>
      </c>
      <c r="P4" s="19">
        <f t="shared" si="2"/>
        <v>0</v>
      </c>
      <c r="Q4" s="19">
        <f t="shared" si="1"/>
        <v>0</v>
      </c>
      <c r="R4" s="19">
        <f t="shared" si="1"/>
        <v>0</v>
      </c>
      <c r="S4" s="19">
        <f t="shared" si="1"/>
        <v>0</v>
      </c>
      <c r="T4" s="19">
        <f t="shared" si="1"/>
        <v>0</v>
      </c>
      <c r="U4" s="19">
        <f t="shared" si="1"/>
        <v>0</v>
      </c>
      <c r="V4" s="19">
        <f t="shared" si="1"/>
        <v>0</v>
      </c>
      <c r="W4" s="19">
        <f t="shared" si="1"/>
        <v>0</v>
      </c>
      <c r="X4" s="19">
        <f t="shared" si="1"/>
        <v>0</v>
      </c>
      <c r="Y4" s="19"/>
      <c r="Z4" s="19" t="e">
        <f>IF(#REF!=Z$2,($F4),(0))</f>
        <v>#REF!</v>
      </c>
      <c r="AA4" s="19" t="e">
        <f>IF(#REF!=AA$2,($F4),(0))</f>
        <v>#REF!</v>
      </c>
      <c r="AB4" s="19" t="e">
        <f>IF(#REF!=AB$2,($F4),(0))</f>
        <v>#REF!</v>
      </c>
      <c r="AC4" s="19" t="e">
        <f>IF(#REF!=AC$2,($F4),(0))</f>
        <v>#REF!</v>
      </c>
      <c r="AD4" s="19" t="e">
        <f>IF(#REF!=AD$2,($F4),(0))</f>
        <v>#REF!</v>
      </c>
      <c r="AE4" s="19" t="e">
        <f>IF(#REF!=AE$2,($F4),(0))</f>
        <v>#REF!</v>
      </c>
      <c r="AF4" s="19" t="e">
        <f>IF(#REF!=AF$2,($F4),(0))</f>
        <v>#REF!</v>
      </c>
      <c r="AG4" s="19" t="e">
        <f>IF(#REF!=AG$2,($F4),(0))</f>
        <v>#REF!</v>
      </c>
      <c r="AH4" s="19" t="e">
        <f>IF(#REF!=AH$2,($F4),(0))</f>
        <v>#REF!</v>
      </c>
      <c r="AI4" s="19" t="e">
        <f>IF(#REF!=AI$2,($F4),(0))</f>
        <v>#REF!</v>
      </c>
      <c r="AJ4" s="19"/>
      <c r="AK4" s="19" t="e">
        <f>IF(#REF!=AK$2,($H4),(0))</f>
        <v>#REF!</v>
      </c>
      <c r="AL4" s="19" t="e">
        <f>IF(#REF!=AL$2,($H4),(0))</f>
        <v>#REF!</v>
      </c>
      <c r="AM4" s="19" t="e">
        <f>IF(#REF!=AM$2,($H4),(0))</f>
        <v>#REF!</v>
      </c>
      <c r="AN4" s="19" t="e">
        <f>IF(#REF!=AN$2,($H4),(0))</f>
        <v>#REF!</v>
      </c>
      <c r="AO4" s="19" t="e">
        <f>IF(#REF!=AO$2,($H4),(0))</f>
        <v>#REF!</v>
      </c>
      <c r="AP4" s="19" t="e">
        <f>IF(#REF!=AP$2,($H4),(0))</f>
        <v>#REF!</v>
      </c>
      <c r="AQ4" s="19" t="e">
        <f>IF(#REF!=AQ$2,($H4),(0))</f>
        <v>#REF!</v>
      </c>
      <c r="AR4" s="19" t="e">
        <f>IF(#REF!=AR$2,($H4),(0))</f>
        <v>#REF!</v>
      </c>
      <c r="AS4" s="19" t="e">
        <f>IF(#REF!=AS$2,($H4),(0))</f>
        <v>#REF!</v>
      </c>
      <c r="AT4" s="19" t="e">
        <f>IF(#REF!=AT$2,($H4),(0))</f>
        <v>#REF!</v>
      </c>
      <c r="AU4" s="19"/>
      <c r="AV4" s="19" t="e">
        <f>IF(#REF!=AV$2,($J4),(0))</f>
        <v>#REF!</v>
      </c>
      <c r="AW4" s="11" t="e">
        <f>IF(#REF!=AW$2,($J4),(0))</f>
        <v>#REF!</v>
      </c>
      <c r="AX4" s="11" t="e">
        <f>IF(#REF!=AX$2,($J4),(0))</f>
        <v>#REF!</v>
      </c>
      <c r="AY4" s="11" t="e">
        <f>IF(#REF!=AY$2,($J4),(0))</f>
        <v>#REF!</v>
      </c>
      <c r="AZ4" s="11" t="e">
        <f>IF(#REF!=AZ$2,($J4),(0))</f>
        <v>#REF!</v>
      </c>
      <c r="BA4" s="11" t="e">
        <f>IF(#REF!=BA$2,($J4),(0))</f>
        <v>#REF!</v>
      </c>
      <c r="BB4" s="11" t="e">
        <f>IF(#REF!=BB$2,($J4),(0))</f>
        <v>#REF!</v>
      </c>
      <c r="BC4" s="11" t="e">
        <f>IF(#REF!=BC$2,($J4),(0))</f>
        <v>#REF!</v>
      </c>
      <c r="BD4" s="11" t="e">
        <f>IF(#REF!=BD$2,($J4),(0))</f>
        <v>#REF!</v>
      </c>
      <c r="BE4" s="11" t="e">
        <f>IF(#REF!=BE$2,($J4),(0))</f>
        <v>#REF!</v>
      </c>
    </row>
    <row r="5" spans="1:57">
      <c r="A5" s="32" t="s">
        <v>183</v>
      </c>
      <c r="B5" s="32" t="s">
        <v>45</v>
      </c>
      <c r="C5" s="33">
        <v>5.0599999999999996</v>
      </c>
      <c r="D5" s="32">
        <v>4</v>
      </c>
      <c r="E5" s="33">
        <v>5.74</v>
      </c>
      <c r="F5" s="30">
        <v>12</v>
      </c>
      <c r="G5" s="33">
        <v>6.09</v>
      </c>
      <c r="H5" s="32">
        <v>16</v>
      </c>
      <c r="I5" s="33"/>
      <c r="J5" s="32"/>
      <c r="K5" s="32"/>
      <c r="L5" s="32"/>
      <c r="M5" s="32">
        <f t="shared" si="0"/>
        <v>32</v>
      </c>
      <c r="N5" s="12"/>
      <c r="O5" s="19">
        <f t="shared" si="2"/>
        <v>0</v>
      </c>
      <c r="P5" s="19">
        <f t="shared" si="2"/>
        <v>0</v>
      </c>
      <c r="Q5" s="19">
        <f t="shared" si="1"/>
        <v>0</v>
      </c>
      <c r="R5" s="19">
        <f t="shared" si="1"/>
        <v>0</v>
      </c>
      <c r="S5" s="19">
        <f t="shared" si="1"/>
        <v>0</v>
      </c>
      <c r="T5" s="19">
        <f t="shared" si="1"/>
        <v>0</v>
      </c>
      <c r="U5" s="19">
        <f t="shared" si="1"/>
        <v>0</v>
      </c>
      <c r="V5" s="19">
        <f t="shared" si="1"/>
        <v>0</v>
      </c>
      <c r="W5" s="19">
        <f t="shared" si="1"/>
        <v>0</v>
      </c>
      <c r="X5" s="19">
        <f t="shared" si="1"/>
        <v>0</v>
      </c>
      <c r="Y5" s="19"/>
      <c r="Z5" s="19" t="e">
        <f>IF(#REF!=Z$2,($F5),(0))</f>
        <v>#REF!</v>
      </c>
      <c r="AA5" s="19" t="e">
        <f>IF(#REF!=AA$2,($F5),(0))</f>
        <v>#REF!</v>
      </c>
      <c r="AB5" s="19" t="e">
        <f>IF(#REF!=AB$2,($F5),(0))</f>
        <v>#REF!</v>
      </c>
      <c r="AC5" s="19" t="e">
        <f>IF(#REF!=AC$2,($F5),(0))</f>
        <v>#REF!</v>
      </c>
      <c r="AD5" s="19" t="e">
        <f>IF(#REF!=AD$2,($F5),(0))</f>
        <v>#REF!</v>
      </c>
      <c r="AE5" s="19" t="e">
        <f>IF(#REF!=AE$2,($F5),(0))</f>
        <v>#REF!</v>
      </c>
      <c r="AF5" s="19" t="e">
        <f>IF(#REF!=AF$2,($F5),(0))</f>
        <v>#REF!</v>
      </c>
      <c r="AG5" s="19" t="e">
        <f>IF(#REF!=AG$2,($F5),(0))</f>
        <v>#REF!</v>
      </c>
      <c r="AH5" s="19" t="e">
        <f>IF(#REF!=AH$2,($F5),(0))</f>
        <v>#REF!</v>
      </c>
      <c r="AI5" s="19" t="e">
        <f>IF(#REF!=AI$2,($F5),(0))</f>
        <v>#REF!</v>
      </c>
      <c r="AJ5" s="19"/>
      <c r="AK5" s="19" t="e">
        <f>IF(#REF!=AK$2,($H5),(0))</f>
        <v>#REF!</v>
      </c>
      <c r="AL5" s="19" t="e">
        <f>IF(#REF!=AL$2,($H5),(0))</f>
        <v>#REF!</v>
      </c>
      <c r="AM5" s="19" t="e">
        <f>IF(#REF!=AM$2,($H5),(0))</f>
        <v>#REF!</v>
      </c>
      <c r="AN5" s="19" t="e">
        <f>IF(#REF!=AN$2,($H5),(0))</f>
        <v>#REF!</v>
      </c>
      <c r="AO5" s="19" t="e">
        <f>IF(#REF!=AO$2,($H5),(0))</f>
        <v>#REF!</v>
      </c>
      <c r="AP5" s="19" t="e">
        <f>IF(#REF!=AP$2,($H5),(0))</f>
        <v>#REF!</v>
      </c>
      <c r="AQ5" s="19" t="e">
        <f>IF(#REF!=AQ$2,($H5),(0))</f>
        <v>#REF!</v>
      </c>
      <c r="AR5" s="19" t="e">
        <f>IF(#REF!=AR$2,($H5),(0))</f>
        <v>#REF!</v>
      </c>
      <c r="AS5" s="19" t="e">
        <f>IF(#REF!=AS$2,($H5),(0))</f>
        <v>#REF!</v>
      </c>
      <c r="AT5" s="19" t="e">
        <f>IF(#REF!=AT$2,($H5),(0))</f>
        <v>#REF!</v>
      </c>
      <c r="AU5" s="19"/>
      <c r="AV5" s="19" t="e">
        <f>IF(#REF!=AV$2,($J5),(0))</f>
        <v>#REF!</v>
      </c>
      <c r="AW5" s="11" t="e">
        <f>IF(#REF!=AW$2,($J5),(0))</f>
        <v>#REF!</v>
      </c>
      <c r="AX5" s="11" t="e">
        <f>IF(#REF!=AX$2,($J5),(0))</f>
        <v>#REF!</v>
      </c>
      <c r="AY5" s="11" t="e">
        <f>IF(#REF!=AY$2,($J5),(0))</f>
        <v>#REF!</v>
      </c>
      <c r="AZ5" s="11" t="e">
        <f>IF(#REF!=AZ$2,($J5),(0))</f>
        <v>#REF!</v>
      </c>
      <c r="BA5" s="11" t="e">
        <f>IF(#REF!=BA$2,($J5),(0))</f>
        <v>#REF!</v>
      </c>
      <c r="BB5" s="11" t="e">
        <f>IF(#REF!=BB$2,($J5),(0))</f>
        <v>#REF!</v>
      </c>
      <c r="BC5" s="11" t="e">
        <f>IF(#REF!=BC$2,($J5),(0))</f>
        <v>#REF!</v>
      </c>
      <c r="BD5" s="11" t="e">
        <f>IF(#REF!=BD$2,($J5),(0))</f>
        <v>#REF!</v>
      </c>
      <c r="BE5" s="11" t="e">
        <f>IF(#REF!=BE$2,($J5),(0))</f>
        <v>#REF!</v>
      </c>
    </row>
    <row r="6" spans="1:57">
      <c r="A6" s="32" t="s">
        <v>184</v>
      </c>
      <c r="B6" s="32" t="s">
        <v>45</v>
      </c>
      <c r="C6" s="33">
        <v>5.58</v>
      </c>
      <c r="D6" s="32">
        <v>14</v>
      </c>
      <c r="E6" s="33">
        <v>5.41</v>
      </c>
      <c r="F6" s="32">
        <v>8</v>
      </c>
      <c r="G6" s="33">
        <v>5.63</v>
      </c>
      <c r="H6" s="32">
        <v>6</v>
      </c>
      <c r="I6" s="33"/>
      <c r="J6" s="32"/>
      <c r="K6" s="32"/>
      <c r="L6" s="32"/>
      <c r="M6" s="32">
        <f t="shared" si="0"/>
        <v>28</v>
      </c>
      <c r="N6" s="12"/>
      <c r="O6" s="19">
        <f t="shared" si="2"/>
        <v>0</v>
      </c>
      <c r="P6" s="19">
        <f t="shared" si="2"/>
        <v>0</v>
      </c>
      <c r="Q6" s="19">
        <f t="shared" si="1"/>
        <v>0</v>
      </c>
      <c r="R6" s="19">
        <f t="shared" si="1"/>
        <v>0</v>
      </c>
      <c r="S6" s="19">
        <f t="shared" si="1"/>
        <v>0</v>
      </c>
      <c r="T6" s="19">
        <f t="shared" si="1"/>
        <v>0</v>
      </c>
      <c r="U6" s="19">
        <f t="shared" si="1"/>
        <v>0</v>
      </c>
      <c r="V6" s="19">
        <f t="shared" si="1"/>
        <v>0</v>
      </c>
      <c r="W6" s="19">
        <f t="shared" si="1"/>
        <v>0</v>
      </c>
      <c r="X6" s="19">
        <f t="shared" si="1"/>
        <v>0</v>
      </c>
      <c r="Y6" s="19"/>
      <c r="Z6" s="19" t="e">
        <f>IF(#REF!=Z$2,($F6),(0))</f>
        <v>#REF!</v>
      </c>
      <c r="AA6" s="19" t="e">
        <f>IF(#REF!=AA$2,($F6),(0))</f>
        <v>#REF!</v>
      </c>
      <c r="AB6" s="19" t="e">
        <f>IF(#REF!=AB$2,($F6),(0))</f>
        <v>#REF!</v>
      </c>
      <c r="AC6" s="19" t="e">
        <f>IF(#REF!=AC$2,($F6),(0))</f>
        <v>#REF!</v>
      </c>
      <c r="AD6" s="19" t="e">
        <f>IF(#REF!=AD$2,($F6),(0))</f>
        <v>#REF!</v>
      </c>
      <c r="AE6" s="19" t="e">
        <f>IF(#REF!=AE$2,($F6),(0))</f>
        <v>#REF!</v>
      </c>
      <c r="AF6" s="19" t="e">
        <f>IF(#REF!=AF$2,($F6),(0))</f>
        <v>#REF!</v>
      </c>
      <c r="AG6" s="19" t="e">
        <f>IF(#REF!=AG$2,($F6),(0))</f>
        <v>#REF!</v>
      </c>
      <c r="AH6" s="19" t="e">
        <f>IF(#REF!=AH$2,($F6),(0))</f>
        <v>#REF!</v>
      </c>
      <c r="AI6" s="19" t="e">
        <f>IF(#REF!=AI$2,($F6),(0))</f>
        <v>#REF!</v>
      </c>
      <c r="AJ6" s="19"/>
      <c r="AK6" s="19" t="e">
        <f>IF(#REF!=AK$2,($H6),(0))</f>
        <v>#REF!</v>
      </c>
      <c r="AL6" s="19" t="e">
        <f>IF(#REF!=AL$2,($H6),(0))</f>
        <v>#REF!</v>
      </c>
      <c r="AM6" s="19" t="e">
        <f>IF(#REF!=AM$2,($H6),(0))</f>
        <v>#REF!</v>
      </c>
      <c r="AN6" s="19" t="e">
        <f>IF(#REF!=AN$2,($H6),(0))</f>
        <v>#REF!</v>
      </c>
      <c r="AO6" s="19" t="e">
        <f>IF(#REF!=AO$2,($H6),(0))</f>
        <v>#REF!</v>
      </c>
      <c r="AP6" s="19" t="e">
        <f>IF(#REF!=AP$2,($H6),(0))</f>
        <v>#REF!</v>
      </c>
      <c r="AQ6" s="19" t="e">
        <f>IF(#REF!=AQ$2,($H6),(0))</f>
        <v>#REF!</v>
      </c>
      <c r="AR6" s="19" t="e">
        <f>IF(#REF!=AR$2,($H6),(0))</f>
        <v>#REF!</v>
      </c>
      <c r="AS6" s="19" t="e">
        <f>IF(#REF!=AS$2,($H6),(0))</f>
        <v>#REF!</v>
      </c>
      <c r="AT6" s="19" t="e">
        <f>IF(#REF!=AT$2,($H6),(0))</f>
        <v>#REF!</v>
      </c>
      <c r="AU6" s="19"/>
      <c r="AV6" s="19" t="e">
        <f>IF(#REF!=AV$2,($J6),(0))</f>
        <v>#REF!</v>
      </c>
      <c r="AW6" s="11" t="e">
        <f>IF(#REF!=AW$2,($J6),(0))</f>
        <v>#REF!</v>
      </c>
      <c r="AX6" s="11" t="e">
        <f>IF(#REF!=AX$2,($J6),(0))</f>
        <v>#REF!</v>
      </c>
      <c r="AY6" s="11" t="e">
        <f>IF(#REF!=AY$2,($J6),(0))</f>
        <v>#REF!</v>
      </c>
      <c r="AZ6" s="11" t="e">
        <f>IF(#REF!=AZ$2,($J6),(0))</f>
        <v>#REF!</v>
      </c>
      <c r="BA6" s="11" t="e">
        <f>IF(#REF!=BA$2,($J6),(0))</f>
        <v>#REF!</v>
      </c>
      <c r="BB6" s="11" t="e">
        <f>IF(#REF!=BB$2,($J6),(0))</f>
        <v>#REF!</v>
      </c>
      <c r="BC6" s="11" t="e">
        <f>IF(#REF!=BC$2,($J6),(0))</f>
        <v>#REF!</v>
      </c>
      <c r="BD6" s="11" t="e">
        <f>IF(#REF!=BD$2,($J6),(0))</f>
        <v>#REF!</v>
      </c>
      <c r="BE6" s="11" t="e">
        <f>IF(#REF!=BE$2,($J6),(0))</f>
        <v>#REF!</v>
      </c>
    </row>
    <row r="7" spans="1:57" ht="15.6">
      <c r="A7" s="32" t="s">
        <v>185</v>
      </c>
      <c r="B7" s="41" t="s">
        <v>42</v>
      </c>
      <c r="C7" s="33">
        <v>5.34</v>
      </c>
      <c r="D7" s="32">
        <v>8</v>
      </c>
      <c r="E7" s="33"/>
      <c r="F7" s="32"/>
      <c r="G7" s="33">
        <v>5.71</v>
      </c>
      <c r="H7" s="32">
        <v>10</v>
      </c>
      <c r="I7" s="33"/>
      <c r="J7" s="32"/>
      <c r="K7" s="32"/>
      <c r="L7" s="32"/>
      <c r="M7" s="32">
        <f t="shared" si="0"/>
        <v>18</v>
      </c>
      <c r="N7" s="12"/>
      <c r="O7" s="19">
        <f t="shared" si="2"/>
        <v>0</v>
      </c>
      <c r="P7" s="19">
        <f t="shared" si="2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0</v>
      </c>
      <c r="V7" s="19">
        <f t="shared" si="1"/>
        <v>0</v>
      </c>
      <c r="W7" s="19">
        <f t="shared" si="1"/>
        <v>0</v>
      </c>
      <c r="X7" s="19">
        <f t="shared" si="1"/>
        <v>0</v>
      </c>
      <c r="Y7" s="19"/>
      <c r="Z7" s="19" t="e">
        <f>IF(#REF!=Z$2,($F7),(0))</f>
        <v>#REF!</v>
      </c>
      <c r="AA7" s="19" t="e">
        <f>IF(#REF!=AA$2,($F7),(0))</f>
        <v>#REF!</v>
      </c>
      <c r="AB7" s="19" t="e">
        <f>IF(#REF!=AB$2,($F7),(0))</f>
        <v>#REF!</v>
      </c>
      <c r="AC7" s="19" t="e">
        <f>IF(#REF!=AC$2,($F7),(0))</f>
        <v>#REF!</v>
      </c>
      <c r="AD7" s="19" t="e">
        <f>IF(#REF!=AD$2,($F7),(0))</f>
        <v>#REF!</v>
      </c>
      <c r="AE7" s="19" t="e">
        <f>IF(#REF!=AE$2,($F7),(0))</f>
        <v>#REF!</v>
      </c>
      <c r="AF7" s="19" t="e">
        <f>IF(#REF!=AF$2,($F7),(0))</f>
        <v>#REF!</v>
      </c>
      <c r="AG7" s="19" t="e">
        <f>IF(#REF!=AG$2,($F7),(0))</f>
        <v>#REF!</v>
      </c>
      <c r="AH7" s="19" t="e">
        <f>IF(#REF!=AH$2,($F7),(0))</f>
        <v>#REF!</v>
      </c>
      <c r="AI7" s="19" t="e">
        <f>IF(#REF!=AI$2,($F7),(0))</f>
        <v>#REF!</v>
      </c>
      <c r="AJ7" s="19"/>
      <c r="AK7" s="19" t="e">
        <f>IF(#REF!=AK$2,($H7),(0))</f>
        <v>#REF!</v>
      </c>
      <c r="AL7" s="19" t="e">
        <f>IF(#REF!=AL$2,($H7),(0))</f>
        <v>#REF!</v>
      </c>
      <c r="AM7" s="19" t="e">
        <f>IF(#REF!=AM$2,($H7),(0))</f>
        <v>#REF!</v>
      </c>
      <c r="AN7" s="19" t="e">
        <f>IF(#REF!=AN$2,($H7),(0))</f>
        <v>#REF!</v>
      </c>
      <c r="AO7" s="19" t="e">
        <f>IF(#REF!=AO$2,($H7),(0))</f>
        <v>#REF!</v>
      </c>
      <c r="AP7" s="19" t="e">
        <f>IF(#REF!=AP$2,($H7),(0))</f>
        <v>#REF!</v>
      </c>
      <c r="AQ7" s="19" t="e">
        <f>IF(#REF!=AQ$2,($H7),(0))</f>
        <v>#REF!</v>
      </c>
      <c r="AR7" s="19" t="e">
        <f>IF(#REF!=AR$2,($H7),(0))</f>
        <v>#REF!</v>
      </c>
      <c r="AS7" s="19" t="e">
        <f>IF(#REF!=AS$2,($H7),(0))</f>
        <v>#REF!</v>
      </c>
      <c r="AT7" s="19" t="e">
        <f>IF(#REF!=AT$2,($H7),(0))</f>
        <v>#REF!</v>
      </c>
      <c r="AU7" s="19"/>
      <c r="AV7" s="19" t="e">
        <f>IF(#REF!=AV$2,($J7),(0))</f>
        <v>#REF!</v>
      </c>
      <c r="AW7" s="11" t="e">
        <f>IF(#REF!=AW$2,($J7),(0))</f>
        <v>#REF!</v>
      </c>
      <c r="AX7" s="11" t="e">
        <f>IF(#REF!=AX$2,($J7),(0))</f>
        <v>#REF!</v>
      </c>
      <c r="AY7" s="11" t="e">
        <f>IF(#REF!=AY$2,($J7),(0))</f>
        <v>#REF!</v>
      </c>
      <c r="AZ7" s="11" t="e">
        <f>IF(#REF!=AZ$2,($J7),(0))</f>
        <v>#REF!</v>
      </c>
      <c r="BA7" s="11" t="e">
        <f>IF(#REF!=BA$2,($J7),(0))</f>
        <v>#REF!</v>
      </c>
      <c r="BB7" s="11" t="e">
        <f>IF(#REF!=BB$2,($J7),(0))</f>
        <v>#REF!</v>
      </c>
      <c r="BC7" s="11" t="e">
        <f>IF(#REF!=BC$2,($J7),(0))</f>
        <v>#REF!</v>
      </c>
      <c r="BD7" s="11" t="e">
        <f>IF(#REF!=BD$2,($J7),(0))</f>
        <v>#REF!</v>
      </c>
      <c r="BE7" s="11" t="e">
        <f>IF(#REF!=BE$2,($J7),(0))</f>
        <v>#REF!</v>
      </c>
    </row>
    <row r="8" spans="1:57">
      <c r="A8" s="32" t="s">
        <v>47</v>
      </c>
      <c r="B8" s="32" t="s">
        <v>42</v>
      </c>
      <c r="C8" s="33">
        <v>5.07</v>
      </c>
      <c r="D8" s="32">
        <v>6</v>
      </c>
      <c r="E8" s="33">
        <v>5.56</v>
      </c>
      <c r="F8" s="32">
        <v>10</v>
      </c>
      <c r="G8" s="31">
        <v>5.12</v>
      </c>
      <c r="H8" s="30">
        <v>1</v>
      </c>
      <c r="I8" s="31"/>
      <c r="J8" s="30"/>
      <c r="K8" s="30"/>
      <c r="L8" s="30"/>
      <c r="M8" s="32">
        <f t="shared" si="0"/>
        <v>17</v>
      </c>
      <c r="N8" s="12"/>
      <c r="O8" s="19">
        <f t="shared" si="2"/>
        <v>0</v>
      </c>
      <c r="P8" s="19">
        <f t="shared" si="2"/>
        <v>0</v>
      </c>
      <c r="Q8" s="19">
        <f t="shared" si="1"/>
        <v>0</v>
      </c>
      <c r="R8" s="19">
        <f t="shared" si="1"/>
        <v>0</v>
      </c>
      <c r="S8" s="19">
        <f t="shared" si="1"/>
        <v>0</v>
      </c>
      <c r="T8" s="19">
        <f t="shared" si="1"/>
        <v>0</v>
      </c>
      <c r="U8" s="19">
        <f t="shared" si="1"/>
        <v>0</v>
      </c>
      <c r="V8" s="19">
        <f t="shared" si="1"/>
        <v>0</v>
      </c>
      <c r="W8" s="19">
        <f t="shared" si="1"/>
        <v>0</v>
      </c>
      <c r="X8" s="19">
        <f t="shared" si="1"/>
        <v>0</v>
      </c>
      <c r="Y8" s="19"/>
      <c r="Z8" s="19" t="e">
        <f>IF(#REF!=Z$2,($F8),(0))</f>
        <v>#REF!</v>
      </c>
      <c r="AA8" s="19" t="e">
        <f>IF(#REF!=AA$2,($F8),(0))</f>
        <v>#REF!</v>
      </c>
      <c r="AB8" s="19" t="e">
        <f>IF(#REF!=AB$2,($F8),(0))</f>
        <v>#REF!</v>
      </c>
      <c r="AC8" s="19" t="e">
        <f>IF(#REF!=AC$2,($F8),(0))</f>
        <v>#REF!</v>
      </c>
      <c r="AD8" s="19" t="e">
        <f>IF(#REF!=AD$2,($F8),(0))</f>
        <v>#REF!</v>
      </c>
      <c r="AE8" s="19" t="e">
        <f>IF(#REF!=AE$2,($F8),(0))</f>
        <v>#REF!</v>
      </c>
      <c r="AF8" s="19" t="e">
        <f>IF(#REF!=AF$2,($F8),(0))</f>
        <v>#REF!</v>
      </c>
      <c r="AG8" s="19" t="e">
        <f>IF(#REF!=AG$2,($F8),(0))</f>
        <v>#REF!</v>
      </c>
      <c r="AH8" s="19" t="e">
        <f>IF(#REF!=AH$2,($F8),(0))</f>
        <v>#REF!</v>
      </c>
      <c r="AI8" s="19" t="e">
        <f>IF(#REF!=AI$2,($F8),(0))</f>
        <v>#REF!</v>
      </c>
      <c r="AJ8" s="19"/>
      <c r="AK8" s="19" t="e">
        <f>IF(#REF!=AK$2,($H8),(0))</f>
        <v>#REF!</v>
      </c>
      <c r="AL8" s="19" t="e">
        <f>IF(#REF!=AL$2,($H8),(0))</f>
        <v>#REF!</v>
      </c>
      <c r="AM8" s="19" t="e">
        <f>IF(#REF!=AM$2,($H8),(0))</f>
        <v>#REF!</v>
      </c>
      <c r="AN8" s="19" t="e">
        <f>IF(#REF!=AN$2,($H8),(0))</f>
        <v>#REF!</v>
      </c>
      <c r="AO8" s="19" t="e">
        <f>IF(#REF!=AO$2,($H8),(0))</f>
        <v>#REF!</v>
      </c>
      <c r="AP8" s="19" t="e">
        <f>IF(#REF!=AP$2,($H8),(0))</f>
        <v>#REF!</v>
      </c>
      <c r="AQ8" s="19" t="e">
        <f>IF(#REF!=AQ$2,($H8),(0))</f>
        <v>#REF!</v>
      </c>
      <c r="AR8" s="19" t="e">
        <f>IF(#REF!=AR$2,($H8),(0))</f>
        <v>#REF!</v>
      </c>
      <c r="AS8" s="19" t="e">
        <f>IF(#REF!=AS$2,($H8),(0))</f>
        <v>#REF!</v>
      </c>
      <c r="AT8" s="19" t="e">
        <f>IF(#REF!=AT$2,($H8),(0))</f>
        <v>#REF!</v>
      </c>
      <c r="AU8" s="19"/>
      <c r="AV8" s="19" t="e">
        <f>IF(#REF!=AV$2,($J8),(0))</f>
        <v>#REF!</v>
      </c>
      <c r="AW8" s="11" t="e">
        <f>IF(#REF!=AW$2,($J8),(0))</f>
        <v>#REF!</v>
      </c>
      <c r="AX8" s="11" t="e">
        <f>IF(#REF!=AX$2,($J8),(0))</f>
        <v>#REF!</v>
      </c>
      <c r="AY8" s="11" t="e">
        <f>IF(#REF!=AY$2,($J8),(0))</f>
        <v>#REF!</v>
      </c>
      <c r="AZ8" s="11" t="e">
        <f>IF(#REF!=AZ$2,($J8),(0))</f>
        <v>#REF!</v>
      </c>
      <c r="BA8" s="11" t="e">
        <f>IF(#REF!=BA$2,($J8),(0))</f>
        <v>#REF!</v>
      </c>
      <c r="BB8" s="11" t="e">
        <f>IF(#REF!=BB$2,($J8),(0))</f>
        <v>#REF!</v>
      </c>
      <c r="BC8" s="11" t="e">
        <f>IF(#REF!=BC$2,($J8),(0))</f>
        <v>#REF!</v>
      </c>
      <c r="BD8" s="11" t="e">
        <f>IF(#REF!=BD$2,($J8),(0))</f>
        <v>#REF!</v>
      </c>
      <c r="BE8" s="11" t="e">
        <f>IF(#REF!=BE$2,($J8),(0))</f>
        <v>#REF!</v>
      </c>
    </row>
    <row r="9" spans="1:57">
      <c r="A9" s="32" t="s">
        <v>78</v>
      </c>
      <c r="B9" s="32" t="s">
        <v>59</v>
      </c>
      <c r="C9" s="30"/>
      <c r="D9" s="30"/>
      <c r="E9" s="33"/>
      <c r="F9" s="32"/>
      <c r="G9" s="30">
        <v>5.87</v>
      </c>
      <c r="H9" s="30">
        <v>14</v>
      </c>
      <c r="I9" s="30"/>
      <c r="J9" s="30"/>
      <c r="K9" s="30"/>
      <c r="L9" s="30"/>
      <c r="M9" s="32">
        <f t="shared" si="0"/>
        <v>14</v>
      </c>
      <c r="N9" s="12"/>
      <c r="O9" s="19">
        <f t="shared" si="2"/>
        <v>0</v>
      </c>
      <c r="P9" s="19">
        <f t="shared" si="2"/>
        <v>0</v>
      </c>
      <c r="Q9" s="19">
        <f t="shared" si="1"/>
        <v>0</v>
      </c>
      <c r="R9" s="19">
        <f t="shared" si="1"/>
        <v>0</v>
      </c>
      <c r="S9" s="19">
        <f t="shared" si="1"/>
        <v>0</v>
      </c>
      <c r="T9" s="19">
        <f t="shared" si="1"/>
        <v>0</v>
      </c>
      <c r="U9" s="19">
        <f t="shared" si="1"/>
        <v>0</v>
      </c>
      <c r="V9" s="19">
        <f t="shared" si="1"/>
        <v>0</v>
      </c>
      <c r="W9" s="19">
        <f t="shared" si="1"/>
        <v>0</v>
      </c>
      <c r="X9" s="19">
        <f t="shared" si="1"/>
        <v>0</v>
      </c>
      <c r="Y9" s="19"/>
      <c r="Z9" s="19" t="e">
        <f>IF(#REF!=Z$2,($F9),(0))</f>
        <v>#REF!</v>
      </c>
      <c r="AA9" s="19" t="e">
        <f>IF(#REF!=AA$2,($F9),(0))</f>
        <v>#REF!</v>
      </c>
      <c r="AB9" s="19" t="e">
        <f>IF(#REF!=AB$2,($F9),(0))</f>
        <v>#REF!</v>
      </c>
      <c r="AC9" s="19" t="e">
        <f>IF(#REF!=AC$2,($F9),(0))</f>
        <v>#REF!</v>
      </c>
      <c r="AD9" s="19" t="e">
        <f>IF(#REF!=AD$2,($F9),(0))</f>
        <v>#REF!</v>
      </c>
      <c r="AE9" s="19" t="e">
        <f>IF(#REF!=AE$2,($F9),(0))</f>
        <v>#REF!</v>
      </c>
      <c r="AF9" s="19" t="e">
        <f>IF(#REF!=AF$2,($F9),(0))</f>
        <v>#REF!</v>
      </c>
      <c r="AG9" s="19" t="e">
        <f>IF(#REF!=AG$2,($F9),(0))</f>
        <v>#REF!</v>
      </c>
      <c r="AH9" s="19" t="e">
        <f>IF(#REF!=AH$2,($F9),(0))</f>
        <v>#REF!</v>
      </c>
      <c r="AI9" s="19" t="e">
        <f>IF(#REF!=AI$2,($F9),(0))</f>
        <v>#REF!</v>
      </c>
      <c r="AJ9" s="19"/>
      <c r="AK9" s="19" t="e">
        <f>IF(#REF!=AK$2,($H9),(0))</f>
        <v>#REF!</v>
      </c>
      <c r="AL9" s="19" t="e">
        <f>IF(#REF!=AL$2,($H9),(0))</f>
        <v>#REF!</v>
      </c>
      <c r="AM9" s="19" t="e">
        <f>IF(#REF!=AM$2,($H9),(0))</f>
        <v>#REF!</v>
      </c>
      <c r="AN9" s="19" t="e">
        <f>IF(#REF!=AN$2,($H9),(0))</f>
        <v>#REF!</v>
      </c>
      <c r="AO9" s="19" t="e">
        <f>IF(#REF!=AO$2,($H9),(0))</f>
        <v>#REF!</v>
      </c>
      <c r="AP9" s="19" t="e">
        <f>IF(#REF!=AP$2,($H9),(0))</f>
        <v>#REF!</v>
      </c>
      <c r="AQ9" s="19" t="e">
        <f>IF(#REF!=AQ$2,($H9),(0))</f>
        <v>#REF!</v>
      </c>
      <c r="AR9" s="19" t="e">
        <f>IF(#REF!=AR$2,($H9),(0))</f>
        <v>#REF!</v>
      </c>
      <c r="AS9" s="19" t="e">
        <f>IF(#REF!=AS$2,($H9),(0))</f>
        <v>#REF!</v>
      </c>
      <c r="AT9" s="19" t="e">
        <f>IF(#REF!=AT$2,($H9),(0))</f>
        <v>#REF!</v>
      </c>
      <c r="AU9" s="19"/>
      <c r="AV9" s="19" t="e">
        <f>IF(#REF!=AV$2,($J9),(0))</f>
        <v>#REF!</v>
      </c>
      <c r="AW9" s="11" t="e">
        <f>IF(#REF!=AW$2,($J9),(0))</f>
        <v>#REF!</v>
      </c>
      <c r="AX9" s="11" t="e">
        <f>IF(#REF!=AX$2,($J9),(0))</f>
        <v>#REF!</v>
      </c>
      <c r="AY9" s="11" t="e">
        <f>IF(#REF!=AY$2,($J9),(0))</f>
        <v>#REF!</v>
      </c>
      <c r="AZ9" s="11" t="e">
        <f>IF(#REF!=AZ$2,($J9),(0))</f>
        <v>#REF!</v>
      </c>
      <c r="BA9" s="11" t="e">
        <f>IF(#REF!=BA$2,($J9),(0))</f>
        <v>#REF!</v>
      </c>
      <c r="BB9" s="11" t="e">
        <f>IF(#REF!=BB$2,($J9),(0))</f>
        <v>#REF!</v>
      </c>
      <c r="BC9" s="11" t="e">
        <f>IF(#REF!=BC$2,($J9),(0))</f>
        <v>#REF!</v>
      </c>
      <c r="BD9" s="11" t="e">
        <f>IF(#REF!=BD$2,($J9),(0))</f>
        <v>#REF!</v>
      </c>
      <c r="BE9" s="11" t="e">
        <f>IF(#REF!=BE$2,($J9),(0))</f>
        <v>#REF!</v>
      </c>
    </row>
    <row r="10" spans="1:57">
      <c r="A10" s="32" t="s">
        <v>186</v>
      </c>
      <c r="B10" s="32" t="s">
        <v>39</v>
      </c>
      <c r="C10" s="33">
        <v>5.42</v>
      </c>
      <c r="D10" s="32">
        <v>12</v>
      </c>
      <c r="E10" s="33"/>
      <c r="F10" s="32"/>
      <c r="G10" s="33"/>
      <c r="H10" s="32"/>
      <c r="I10" s="33"/>
      <c r="J10" s="32"/>
      <c r="K10" s="32"/>
      <c r="L10" s="32"/>
      <c r="M10" s="32">
        <f t="shared" si="0"/>
        <v>12</v>
      </c>
      <c r="N10" s="12"/>
      <c r="O10" s="19">
        <f t="shared" si="2"/>
        <v>0</v>
      </c>
      <c r="P10" s="19">
        <f t="shared" si="2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19"/>
      <c r="Z10" s="19" t="e">
        <f>IF(#REF!=Z$2,($F10),(0))</f>
        <v>#REF!</v>
      </c>
      <c r="AA10" s="19" t="e">
        <f>IF(#REF!=AA$2,($F10),(0))</f>
        <v>#REF!</v>
      </c>
      <c r="AB10" s="19" t="e">
        <f>IF(#REF!=AB$2,($F10),(0))</f>
        <v>#REF!</v>
      </c>
      <c r="AC10" s="19" t="e">
        <f>IF(#REF!=AC$2,($F10),(0))</f>
        <v>#REF!</v>
      </c>
      <c r="AD10" s="19" t="e">
        <f>IF(#REF!=AD$2,($F10),(0))</f>
        <v>#REF!</v>
      </c>
      <c r="AE10" s="19" t="e">
        <f>IF(#REF!=AE$2,($F10),(0))</f>
        <v>#REF!</v>
      </c>
      <c r="AF10" s="19" t="e">
        <f>IF(#REF!=AF$2,($F10),(0))</f>
        <v>#REF!</v>
      </c>
      <c r="AG10" s="19" t="e">
        <f>IF(#REF!=AG$2,($F10),(0))</f>
        <v>#REF!</v>
      </c>
      <c r="AH10" s="19" t="e">
        <f>IF(#REF!=AH$2,($F10),(0))</f>
        <v>#REF!</v>
      </c>
      <c r="AI10" s="19" t="e">
        <f>IF(#REF!=AI$2,($F10),(0))</f>
        <v>#REF!</v>
      </c>
      <c r="AJ10" s="19"/>
      <c r="AK10" s="19" t="e">
        <f>IF(#REF!=AK$2,($H10),(0))</f>
        <v>#REF!</v>
      </c>
      <c r="AL10" s="19" t="e">
        <f>IF(#REF!=AL$2,($H10),(0))</f>
        <v>#REF!</v>
      </c>
      <c r="AM10" s="19" t="e">
        <f>IF(#REF!=AM$2,($H10),(0))</f>
        <v>#REF!</v>
      </c>
      <c r="AN10" s="19" t="e">
        <f>IF(#REF!=AN$2,($H10),(0))</f>
        <v>#REF!</v>
      </c>
      <c r="AO10" s="19" t="e">
        <f>IF(#REF!=AO$2,($H10),(0))</f>
        <v>#REF!</v>
      </c>
      <c r="AP10" s="19" t="e">
        <f>IF(#REF!=AP$2,($H10),(0))</f>
        <v>#REF!</v>
      </c>
      <c r="AQ10" s="19" t="e">
        <f>IF(#REF!=AQ$2,($H10),(0))</f>
        <v>#REF!</v>
      </c>
      <c r="AR10" s="19" t="e">
        <f>IF(#REF!=AR$2,($H10),(0))</f>
        <v>#REF!</v>
      </c>
      <c r="AS10" s="19" t="e">
        <f>IF(#REF!=AS$2,($H10),(0))</f>
        <v>#REF!</v>
      </c>
      <c r="AT10" s="19" t="e">
        <f>IF(#REF!=AT$2,($H10),(0))</f>
        <v>#REF!</v>
      </c>
      <c r="AU10" s="19"/>
      <c r="AV10" s="19" t="e">
        <f>IF(#REF!=AV$2,($J10),(0))</f>
        <v>#REF!</v>
      </c>
      <c r="AW10" s="11" t="e">
        <f>IF(#REF!=AW$2,($J10),(0))</f>
        <v>#REF!</v>
      </c>
      <c r="AX10" s="11" t="e">
        <f>IF(#REF!=AX$2,($J10),(0))</f>
        <v>#REF!</v>
      </c>
      <c r="AY10" s="11" t="e">
        <f>IF(#REF!=AY$2,($J10),(0))</f>
        <v>#REF!</v>
      </c>
      <c r="AZ10" s="11" t="e">
        <f>IF(#REF!=AZ$2,($J10),(0))</f>
        <v>#REF!</v>
      </c>
      <c r="BA10" s="11" t="e">
        <f>IF(#REF!=BA$2,($J10),(0))</f>
        <v>#REF!</v>
      </c>
      <c r="BB10" s="11" t="e">
        <f>IF(#REF!=BB$2,($J10),(0))</f>
        <v>#REF!</v>
      </c>
      <c r="BC10" s="11" t="e">
        <f>IF(#REF!=BC$2,($J10),(0))</f>
        <v>#REF!</v>
      </c>
      <c r="BD10" s="11" t="e">
        <f>IF(#REF!=BD$2,($J10),(0))</f>
        <v>#REF!</v>
      </c>
      <c r="BE10" s="11" t="e">
        <f>IF(#REF!=BE$2,($J10),(0))</f>
        <v>#REF!</v>
      </c>
    </row>
    <row r="11" spans="1:57">
      <c r="A11" s="32" t="s">
        <v>40</v>
      </c>
      <c r="B11" s="32" t="s">
        <v>37</v>
      </c>
      <c r="C11" s="33">
        <v>4.76</v>
      </c>
      <c r="D11" s="32">
        <v>2</v>
      </c>
      <c r="E11" s="33">
        <v>4.6399999999999997</v>
      </c>
      <c r="F11" s="32">
        <v>2</v>
      </c>
      <c r="G11" s="33">
        <v>5.44</v>
      </c>
      <c r="H11" s="32">
        <v>4</v>
      </c>
      <c r="I11" s="33"/>
      <c r="J11" s="32"/>
      <c r="K11" s="32"/>
      <c r="L11" s="32"/>
      <c r="M11" s="32">
        <f t="shared" si="0"/>
        <v>8</v>
      </c>
      <c r="N11" s="12"/>
      <c r="O11" s="19">
        <f t="shared" si="2"/>
        <v>0</v>
      </c>
      <c r="P11" s="19">
        <f t="shared" si="2"/>
        <v>0</v>
      </c>
      <c r="Q11" s="19">
        <f t="shared" si="1"/>
        <v>0</v>
      </c>
      <c r="R11" s="19">
        <f t="shared" si="1"/>
        <v>0</v>
      </c>
      <c r="S11" s="19">
        <f t="shared" si="1"/>
        <v>0</v>
      </c>
      <c r="T11" s="19">
        <f t="shared" si="1"/>
        <v>0</v>
      </c>
      <c r="U11" s="19">
        <f t="shared" si="1"/>
        <v>0</v>
      </c>
      <c r="V11" s="19">
        <f t="shared" si="1"/>
        <v>0</v>
      </c>
      <c r="W11" s="19">
        <f t="shared" si="1"/>
        <v>0</v>
      </c>
      <c r="X11" s="19">
        <f t="shared" si="1"/>
        <v>0</v>
      </c>
      <c r="Y11" s="19"/>
      <c r="Z11" s="19" t="e">
        <f>IF(#REF!=Z$2,($F11),(0))</f>
        <v>#REF!</v>
      </c>
      <c r="AA11" s="19" t="e">
        <f>IF(#REF!=AA$2,($F11),(0))</f>
        <v>#REF!</v>
      </c>
      <c r="AB11" s="19" t="e">
        <f>IF(#REF!=AB$2,($F11),(0))</f>
        <v>#REF!</v>
      </c>
      <c r="AC11" s="19" t="e">
        <f>IF(#REF!=AC$2,($F11),(0))</f>
        <v>#REF!</v>
      </c>
      <c r="AD11" s="19" t="e">
        <f>IF(#REF!=AD$2,($F11),(0))</f>
        <v>#REF!</v>
      </c>
      <c r="AE11" s="19" t="e">
        <f>IF(#REF!=AE$2,($F11),(0))</f>
        <v>#REF!</v>
      </c>
      <c r="AF11" s="19" t="e">
        <f>IF(#REF!=AF$2,($F11),(0))</f>
        <v>#REF!</v>
      </c>
      <c r="AG11" s="19" t="e">
        <f>IF(#REF!=AG$2,($F11),(0))</f>
        <v>#REF!</v>
      </c>
      <c r="AH11" s="19" t="e">
        <f>IF(#REF!=AH$2,($F11),(0))</f>
        <v>#REF!</v>
      </c>
      <c r="AI11" s="19" t="e">
        <f>IF(#REF!=AI$2,($F11),(0))</f>
        <v>#REF!</v>
      </c>
      <c r="AJ11" s="19"/>
      <c r="AK11" s="19" t="e">
        <f>IF(#REF!=AK$2,($H11),(0))</f>
        <v>#REF!</v>
      </c>
      <c r="AL11" s="19" t="e">
        <f>IF(#REF!=AL$2,($H11),(0))</f>
        <v>#REF!</v>
      </c>
      <c r="AM11" s="19" t="e">
        <f>IF(#REF!=AM$2,($H11),(0))</f>
        <v>#REF!</v>
      </c>
      <c r="AN11" s="19" t="e">
        <f>IF(#REF!=AN$2,($H11),(0))</f>
        <v>#REF!</v>
      </c>
      <c r="AO11" s="19" t="e">
        <f>IF(#REF!=AO$2,($H11),(0))</f>
        <v>#REF!</v>
      </c>
      <c r="AP11" s="19" t="e">
        <f>IF(#REF!=AP$2,($H11),(0))</f>
        <v>#REF!</v>
      </c>
      <c r="AQ11" s="19" t="e">
        <f>IF(#REF!=AQ$2,($H11),(0))</f>
        <v>#REF!</v>
      </c>
      <c r="AR11" s="19" t="e">
        <f>IF(#REF!=AR$2,($H11),(0))</f>
        <v>#REF!</v>
      </c>
      <c r="AS11" s="19" t="e">
        <f>IF(#REF!=AS$2,($H11),(0))</f>
        <v>#REF!</v>
      </c>
      <c r="AT11" s="19" t="e">
        <f>IF(#REF!=AT$2,($H11),(0))</f>
        <v>#REF!</v>
      </c>
      <c r="AU11" s="19"/>
      <c r="AV11" s="19" t="e">
        <f>IF(#REF!=AV$2,($J11),(0))</f>
        <v>#REF!</v>
      </c>
      <c r="AW11" s="11" t="e">
        <f>IF(#REF!=AW$2,($J11),(0))</f>
        <v>#REF!</v>
      </c>
      <c r="AX11" s="11" t="e">
        <f>IF(#REF!=AX$2,($J11),(0))</f>
        <v>#REF!</v>
      </c>
      <c r="AY11" s="11" t="e">
        <f>IF(#REF!=AY$2,($J11),(0))</f>
        <v>#REF!</v>
      </c>
      <c r="AZ11" s="11" t="e">
        <f>IF(#REF!=AZ$2,($J11),(0))</f>
        <v>#REF!</v>
      </c>
      <c r="BA11" s="11" t="e">
        <f>IF(#REF!=BA$2,($J11),(0))</f>
        <v>#REF!</v>
      </c>
      <c r="BB11" s="11" t="e">
        <f>IF(#REF!=BB$2,($J11),(0))</f>
        <v>#REF!</v>
      </c>
      <c r="BC11" s="11" t="e">
        <f>IF(#REF!=BC$2,($J11),(0))</f>
        <v>#REF!</v>
      </c>
      <c r="BD11" s="11" t="e">
        <f>IF(#REF!=BD$2,($J11),(0))</f>
        <v>#REF!</v>
      </c>
      <c r="BE11" s="11" t="e">
        <f>IF(#REF!=BE$2,($J11),(0))</f>
        <v>#REF!</v>
      </c>
    </row>
    <row r="12" spans="1:57">
      <c r="A12" s="32" t="s">
        <v>187</v>
      </c>
      <c r="B12" s="32" t="s">
        <v>52</v>
      </c>
      <c r="C12" s="33"/>
      <c r="D12" s="30"/>
      <c r="E12" s="31">
        <v>5.35</v>
      </c>
      <c r="F12" s="32">
        <v>6</v>
      </c>
      <c r="G12" s="33"/>
      <c r="H12" s="32"/>
      <c r="I12" s="33"/>
      <c r="J12" s="32"/>
      <c r="K12" s="32"/>
      <c r="L12" s="32"/>
      <c r="M12" s="32">
        <f t="shared" si="0"/>
        <v>6</v>
      </c>
      <c r="N12" s="12"/>
      <c r="O12" s="19">
        <f t="shared" si="2"/>
        <v>0</v>
      </c>
      <c r="P12" s="19">
        <f t="shared" si="2"/>
        <v>0</v>
      </c>
      <c r="Q12" s="19">
        <f t="shared" si="1"/>
        <v>0</v>
      </c>
      <c r="R12" s="19">
        <f t="shared" si="1"/>
        <v>0</v>
      </c>
      <c r="S12" s="19">
        <f t="shared" si="1"/>
        <v>0</v>
      </c>
      <c r="T12" s="19">
        <f t="shared" si="1"/>
        <v>0</v>
      </c>
      <c r="U12" s="19">
        <f t="shared" si="1"/>
        <v>0</v>
      </c>
      <c r="V12" s="19">
        <f t="shared" si="1"/>
        <v>0</v>
      </c>
      <c r="W12" s="19">
        <f t="shared" si="1"/>
        <v>0</v>
      </c>
      <c r="X12" s="19">
        <f t="shared" si="1"/>
        <v>0</v>
      </c>
      <c r="Y12" s="19"/>
      <c r="Z12" s="19">
        <f t="shared" ref="Z12:Z18" si="3">IF($B12=Z$2,($F12),(0))</f>
        <v>0</v>
      </c>
      <c r="AA12" s="19">
        <f t="shared" ref="AA12:AI18" si="4">IF($B12=AA$2,($F12),(0))</f>
        <v>0</v>
      </c>
      <c r="AB12" s="19">
        <f t="shared" si="4"/>
        <v>0</v>
      </c>
      <c r="AC12" s="19">
        <f t="shared" si="4"/>
        <v>0</v>
      </c>
      <c r="AD12" s="19">
        <f t="shared" si="4"/>
        <v>0</v>
      </c>
      <c r="AE12" s="19">
        <f t="shared" si="4"/>
        <v>0</v>
      </c>
      <c r="AF12" s="19">
        <f t="shared" si="4"/>
        <v>0</v>
      </c>
      <c r="AG12" s="19">
        <f t="shared" si="4"/>
        <v>0</v>
      </c>
      <c r="AH12" s="19">
        <f t="shared" si="4"/>
        <v>0</v>
      </c>
      <c r="AI12" s="19">
        <f t="shared" si="4"/>
        <v>0</v>
      </c>
      <c r="AJ12" s="19"/>
      <c r="AK12" s="19">
        <f t="shared" ref="AK12:AK18" si="5">IF($B12=AK$2,($H12),(0))</f>
        <v>0</v>
      </c>
      <c r="AL12" s="19">
        <f t="shared" ref="AL12:AT18" si="6">IF($B12=AL$2,($H12),(0))</f>
        <v>0</v>
      </c>
      <c r="AM12" s="19">
        <f t="shared" si="6"/>
        <v>0</v>
      </c>
      <c r="AN12" s="19">
        <f t="shared" si="6"/>
        <v>0</v>
      </c>
      <c r="AO12" s="19">
        <f t="shared" si="6"/>
        <v>0</v>
      </c>
      <c r="AP12" s="19">
        <f t="shared" si="6"/>
        <v>0</v>
      </c>
      <c r="AQ12" s="19">
        <f t="shared" si="6"/>
        <v>0</v>
      </c>
      <c r="AR12" s="19">
        <f t="shared" si="6"/>
        <v>0</v>
      </c>
      <c r="AS12" s="19">
        <f t="shared" si="6"/>
        <v>0</v>
      </c>
      <c r="AT12" s="19">
        <f t="shared" si="6"/>
        <v>0</v>
      </c>
      <c r="AU12" s="19"/>
      <c r="AV12" s="19">
        <f t="shared" ref="AV12:AV18" si="7">IF($B12=AV$2,($J12),(0))</f>
        <v>0</v>
      </c>
      <c r="AW12" s="11">
        <f t="shared" ref="AW12:BE18" si="8">IF($B12=AW$2,($J12),(0))</f>
        <v>0</v>
      </c>
      <c r="AX12" s="11">
        <f t="shared" si="8"/>
        <v>0</v>
      </c>
      <c r="AY12" s="11">
        <f t="shared" si="8"/>
        <v>0</v>
      </c>
      <c r="AZ12" s="11">
        <f t="shared" si="8"/>
        <v>0</v>
      </c>
      <c r="BA12" s="11">
        <f t="shared" si="8"/>
        <v>0</v>
      </c>
      <c r="BB12" s="11">
        <f t="shared" si="8"/>
        <v>0</v>
      </c>
      <c r="BC12" s="11">
        <f t="shared" si="8"/>
        <v>0</v>
      </c>
      <c r="BD12" s="11">
        <f t="shared" si="8"/>
        <v>0</v>
      </c>
      <c r="BE12" s="11">
        <f t="shared" si="8"/>
        <v>0</v>
      </c>
    </row>
    <row r="13" spans="1:57">
      <c r="A13" s="32" t="s">
        <v>188</v>
      </c>
      <c r="B13" s="32" t="s">
        <v>39</v>
      </c>
      <c r="C13" s="33">
        <v>4.68</v>
      </c>
      <c r="D13" s="32">
        <v>1</v>
      </c>
      <c r="E13" s="33">
        <v>4.6900000000000004</v>
      </c>
      <c r="F13" s="32">
        <v>4</v>
      </c>
      <c r="G13" s="33"/>
      <c r="H13" s="32"/>
      <c r="I13" s="33"/>
      <c r="J13" s="32"/>
      <c r="K13" s="32"/>
      <c r="L13" s="32"/>
      <c r="M13" s="32">
        <f t="shared" si="0"/>
        <v>5</v>
      </c>
      <c r="N13" s="12"/>
      <c r="O13" s="19">
        <f t="shared" si="2"/>
        <v>0</v>
      </c>
      <c r="P13" s="19">
        <f t="shared" si="2"/>
        <v>0</v>
      </c>
      <c r="Q13" s="19">
        <f t="shared" si="1"/>
        <v>0</v>
      </c>
      <c r="R13" s="19">
        <f t="shared" si="1"/>
        <v>0</v>
      </c>
      <c r="S13" s="19">
        <f t="shared" si="1"/>
        <v>0</v>
      </c>
      <c r="T13" s="19">
        <f t="shared" si="1"/>
        <v>0</v>
      </c>
      <c r="U13" s="19">
        <f t="shared" si="1"/>
        <v>0</v>
      </c>
      <c r="V13" s="19">
        <f t="shared" si="1"/>
        <v>0</v>
      </c>
      <c r="W13" s="19">
        <f t="shared" si="1"/>
        <v>0</v>
      </c>
      <c r="X13" s="19">
        <f t="shared" si="1"/>
        <v>0</v>
      </c>
      <c r="Y13" s="19"/>
      <c r="Z13" s="19">
        <f t="shared" si="3"/>
        <v>0</v>
      </c>
      <c r="AA13" s="19">
        <f t="shared" si="4"/>
        <v>0</v>
      </c>
      <c r="AB13" s="19">
        <f t="shared" si="4"/>
        <v>0</v>
      </c>
      <c r="AC13" s="19">
        <f t="shared" si="4"/>
        <v>0</v>
      </c>
      <c r="AD13" s="19">
        <f t="shared" si="4"/>
        <v>0</v>
      </c>
      <c r="AE13" s="19">
        <f t="shared" si="4"/>
        <v>0</v>
      </c>
      <c r="AF13" s="19">
        <f t="shared" si="4"/>
        <v>0</v>
      </c>
      <c r="AG13" s="19">
        <f t="shared" si="4"/>
        <v>0</v>
      </c>
      <c r="AH13" s="19">
        <f t="shared" si="4"/>
        <v>0</v>
      </c>
      <c r="AI13" s="19">
        <f t="shared" si="4"/>
        <v>0</v>
      </c>
      <c r="AJ13" s="19"/>
      <c r="AK13" s="19">
        <f t="shared" si="5"/>
        <v>0</v>
      </c>
      <c r="AL13" s="19">
        <f t="shared" si="6"/>
        <v>0</v>
      </c>
      <c r="AM13" s="19">
        <f t="shared" si="6"/>
        <v>0</v>
      </c>
      <c r="AN13" s="19">
        <f t="shared" si="6"/>
        <v>0</v>
      </c>
      <c r="AO13" s="19">
        <f t="shared" si="6"/>
        <v>0</v>
      </c>
      <c r="AP13" s="19">
        <f t="shared" si="6"/>
        <v>0</v>
      </c>
      <c r="AQ13" s="19">
        <f t="shared" si="6"/>
        <v>0</v>
      </c>
      <c r="AR13" s="19">
        <f t="shared" si="6"/>
        <v>0</v>
      </c>
      <c r="AS13" s="19">
        <f t="shared" si="6"/>
        <v>0</v>
      </c>
      <c r="AT13" s="19">
        <f t="shared" si="6"/>
        <v>0</v>
      </c>
      <c r="AU13" s="19"/>
      <c r="AV13" s="19">
        <f t="shared" si="7"/>
        <v>0</v>
      </c>
      <c r="AW13" s="11">
        <f t="shared" si="8"/>
        <v>0</v>
      </c>
      <c r="AX13" s="11">
        <f t="shared" si="8"/>
        <v>0</v>
      </c>
      <c r="AY13" s="11">
        <f t="shared" si="8"/>
        <v>0</v>
      </c>
      <c r="AZ13" s="11">
        <f t="shared" si="8"/>
        <v>0</v>
      </c>
      <c r="BA13" s="11">
        <f t="shared" si="8"/>
        <v>0</v>
      </c>
      <c r="BB13" s="11">
        <f t="shared" si="8"/>
        <v>0</v>
      </c>
      <c r="BC13" s="11">
        <f t="shared" si="8"/>
        <v>0</v>
      </c>
      <c r="BD13" s="11">
        <f t="shared" si="8"/>
        <v>0</v>
      </c>
      <c r="BE13" s="11">
        <f t="shared" si="8"/>
        <v>0</v>
      </c>
    </row>
    <row r="14" spans="1:57">
      <c r="A14" s="32" t="s">
        <v>189</v>
      </c>
      <c r="B14" s="32" t="s">
        <v>39</v>
      </c>
      <c r="C14" s="33">
        <v>4.4000000000000004</v>
      </c>
      <c r="D14" s="32">
        <v>1</v>
      </c>
      <c r="E14" s="33">
        <v>4.07</v>
      </c>
      <c r="F14" s="32">
        <v>1</v>
      </c>
      <c r="G14" s="33"/>
      <c r="H14" s="32"/>
      <c r="I14" s="33"/>
      <c r="J14" s="32"/>
      <c r="K14" s="32"/>
      <c r="L14" s="32"/>
      <c r="M14" s="32">
        <f t="shared" si="0"/>
        <v>2</v>
      </c>
      <c r="N14" s="12"/>
      <c r="O14" s="19">
        <f t="shared" si="2"/>
        <v>0</v>
      </c>
      <c r="P14" s="19">
        <f t="shared" si="2"/>
        <v>0</v>
      </c>
      <c r="Q14" s="19">
        <f t="shared" si="1"/>
        <v>0</v>
      </c>
      <c r="R14" s="19">
        <f t="shared" si="1"/>
        <v>0</v>
      </c>
      <c r="S14" s="19">
        <f t="shared" si="1"/>
        <v>0</v>
      </c>
      <c r="T14" s="19">
        <f t="shared" si="1"/>
        <v>0</v>
      </c>
      <c r="U14" s="19">
        <f t="shared" si="1"/>
        <v>0</v>
      </c>
      <c r="V14" s="19">
        <f t="shared" si="1"/>
        <v>0</v>
      </c>
      <c r="W14" s="19">
        <f t="shared" si="1"/>
        <v>0</v>
      </c>
      <c r="X14" s="19">
        <f t="shared" si="1"/>
        <v>0</v>
      </c>
      <c r="Y14" s="19"/>
      <c r="Z14" s="19">
        <f t="shared" si="3"/>
        <v>0</v>
      </c>
      <c r="AA14" s="19">
        <f t="shared" si="4"/>
        <v>0</v>
      </c>
      <c r="AB14" s="19">
        <f t="shared" si="4"/>
        <v>0</v>
      </c>
      <c r="AC14" s="19">
        <f t="shared" si="4"/>
        <v>0</v>
      </c>
      <c r="AD14" s="19">
        <f t="shared" si="4"/>
        <v>0</v>
      </c>
      <c r="AE14" s="19">
        <f t="shared" si="4"/>
        <v>0</v>
      </c>
      <c r="AF14" s="19">
        <f t="shared" si="4"/>
        <v>0</v>
      </c>
      <c r="AG14" s="19">
        <f t="shared" si="4"/>
        <v>0</v>
      </c>
      <c r="AH14" s="19">
        <f t="shared" si="4"/>
        <v>0</v>
      </c>
      <c r="AI14" s="19">
        <f t="shared" si="4"/>
        <v>0</v>
      </c>
      <c r="AJ14" s="19"/>
      <c r="AK14" s="19">
        <f t="shared" si="5"/>
        <v>0</v>
      </c>
      <c r="AL14" s="19">
        <f t="shared" si="6"/>
        <v>0</v>
      </c>
      <c r="AM14" s="19">
        <f t="shared" si="6"/>
        <v>0</v>
      </c>
      <c r="AN14" s="19">
        <f t="shared" si="6"/>
        <v>0</v>
      </c>
      <c r="AO14" s="19">
        <f t="shared" si="6"/>
        <v>0</v>
      </c>
      <c r="AP14" s="19">
        <f t="shared" si="6"/>
        <v>0</v>
      </c>
      <c r="AQ14" s="19">
        <f t="shared" si="6"/>
        <v>0</v>
      </c>
      <c r="AR14" s="19">
        <f t="shared" si="6"/>
        <v>0</v>
      </c>
      <c r="AS14" s="19">
        <f t="shared" si="6"/>
        <v>0</v>
      </c>
      <c r="AT14" s="19">
        <f t="shared" si="6"/>
        <v>0</v>
      </c>
      <c r="AU14" s="19"/>
      <c r="AV14" s="19">
        <f t="shared" si="7"/>
        <v>0</v>
      </c>
      <c r="AW14" s="11">
        <f t="shared" si="8"/>
        <v>0</v>
      </c>
      <c r="AX14" s="11">
        <f t="shared" si="8"/>
        <v>0</v>
      </c>
      <c r="AY14" s="11">
        <f t="shared" si="8"/>
        <v>0</v>
      </c>
      <c r="AZ14" s="11">
        <f t="shared" si="8"/>
        <v>0</v>
      </c>
      <c r="BA14" s="11">
        <f t="shared" si="8"/>
        <v>0</v>
      </c>
      <c r="BB14" s="11">
        <f t="shared" si="8"/>
        <v>0</v>
      </c>
      <c r="BC14" s="11">
        <f t="shared" si="8"/>
        <v>0</v>
      </c>
      <c r="BD14" s="11">
        <f t="shared" si="8"/>
        <v>0</v>
      </c>
      <c r="BE14" s="11">
        <f t="shared" si="8"/>
        <v>0</v>
      </c>
    </row>
    <row r="15" spans="1:57">
      <c r="A15" s="32" t="s">
        <v>51</v>
      </c>
      <c r="B15" s="32" t="s">
        <v>42</v>
      </c>
      <c r="C15" s="33"/>
      <c r="D15" s="32"/>
      <c r="E15" s="31"/>
      <c r="F15" s="30"/>
      <c r="G15" s="31">
        <v>5.44</v>
      </c>
      <c r="H15" s="30">
        <v>2</v>
      </c>
      <c r="I15" s="31"/>
      <c r="J15" s="30"/>
      <c r="K15" s="30"/>
      <c r="L15" s="30"/>
      <c r="M15" s="32">
        <f t="shared" si="0"/>
        <v>2</v>
      </c>
      <c r="N15" s="12"/>
      <c r="O15" s="19">
        <f t="shared" si="2"/>
        <v>0</v>
      </c>
      <c r="P15" s="19">
        <f t="shared" si="2"/>
        <v>0</v>
      </c>
      <c r="Q15" s="19">
        <f t="shared" si="1"/>
        <v>0</v>
      </c>
      <c r="R15" s="19">
        <f t="shared" si="1"/>
        <v>0</v>
      </c>
      <c r="S15" s="19">
        <f t="shared" si="1"/>
        <v>0</v>
      </c>
      <c r="T15" s="19">
        <f t="shared" si="1"/>
        <v>0</v>
      </c>
      <c r="U15" s="19">
        <f t="shared" si="1"/>
        <v>0</v>
      </c>
      <c r="V15" s="19">
        <f t="shared" si="1"/>
        <v>0</v>
      </c>
      <c r="W15" s="19">
        <f t="shared" si="1"/>
        <v>0</v>
      </c>
      <c r="X15" s="19">
        <f t="shared" si="1"/>
        <v>0</v>
      </c>
      <c r="Y15" s="19"/>
      <c r="Z15" s="19">
        <f t="shared" si="3"/>
        <v>0</v>
      </c>
      <c r="AA15" s="19">
        <f t="shared" si="4"/>
        <v>0</v>
      </c>
      <c r="AB15" s="19">
        <f t="shared" si="4"/>
        <v>0</v>
      </c>
      <c r="AC15" s="19">
        <f t="shared" si="4"/>
        <v>0</v>
      </c>
      <c r="AD15" s="19">
        <f t="shared" si="4"/>
        <v>0</v>
      </c>
      <c r="AE15" s="19">
        <f t="shared" si="4"/>
        <v>0</v>
      </c>
      <c r="AF15" s="19">
        <f t="shared" si="4"/>
        <v>0</v>
      </c>
      <c r="AG15" s="19">
        <f t="shared" si="4"/>
        <v>0</v>
      </c>
      <c r="AH15" s="19">
        <f t="shared" si="4"/>
        <v>0</v>
      </c>
      <c r="AI15" s="19">
        <f t="shared" si="4"/>
        <v>0</v>
      </c>
      <c r="AJ15" s="19"/>
      <c r="AK15" s="19">
        <f t="shared" si="5"/>
        <v>0</v>
      </c>
      <c r="AL15" s="19">
        <f t="shared" si="6"/>
        <v>0</v>
      </c>
      <c r="AM15" s="19">
        <f t="shared" si="6"/>
        <v>0</v>
      </c>
      <c r="AN15" s="19">
        <f t="shared" si="6"/>
        <v>0</v>
      </c>
      <c r="AO15" s="19">
        <f t="shared" si="6"/>
        <v>0</v>
      </c>
      <c r="AP15" s="19">
        <f t="shared" si="6"/>
        <v>0</v>
      </c>
      <c r="AQ15" s="19">
        <f t="shared" si="6"/>
        <v>0</v>
      </c>
      <c r="AR15" s="19">
        <f t="shared" si="6"/>
        <v>0</v>
      </c>
      <c r="AS15" s="19">
        <f t="shared" si="6"/>
        <v>0</v>
      </c>
      <c r="AT15" s="19">
        <f t="shared" si="6"/>
        <v>0</v>
      </c>
      <c r="AU15" s="19"/>
      <c r="AV15" s="19">
        <f t="shared" si="7"/>
        <v>0</v>
      </c>
      <c r="AW15" s="11">
        <f t="shared" si="8"/>
        <v>0</v>
      </c>
      <c r="AX15" s="11">
        <f t="shared" si="8"/>
        <v>0</v>
      </c>
      <c r="AY15" s="11">
        <f t="shared" si="8"/>
        <v>0</v>
      </c>
      <c r="AZ15" s="11">
        <f t="shared" si="8"/>
        <v>0</v>
      </c>
      <c r="BA15" s="11">
        <f t="shared" si="8"/>
        <v>0</v>
      </c>
      <c r="BB15" s="11">
        <f t="shared" si="8"/>
        <v>0</v>
      </c>
      <c r="BC15" s="11">
        <f t="shared" si="8"/>
        <v>0</v>
      </c>
      <c r="BD15" s="11">
        <f t="shared" si="8"/>
        <v>0</v>
      </c>
      <c r="BE15" s="11">
        <f t="shared" si="8"/>
        <v>0</v>
      </c>
    </row>
    <row r="16" spans="1:57">
      <c r="A16" s="30" t="s">
        <v>96</v>
      </c>
      <c r="B16" s="30" t="s">
        <v>42</v>
      </c>
      <c r="C16" s="31">
        <v>4.6900000000000004</v>
      </c>
      <c r="D16" s="32">
        <v>1</v>
      </c>
      <c r="E16" s="33"/>
      <c r="F16" s="30"/>
      <c r="G16" s="31"/>
      <c r="H16" s="30"/>
      <c r="I16" s="31"/>
      <c r="J16" s="30"/>
      <c r="K16" s="30"/>
      <c r="L16" s="30"/>
      <c r="M16" s="32">
        <f t="shared" si="0"/>
        <v>1</v>
      </c>
      <c r="N16" s="12"/>
      <c r="O16" s="19">
        <f t="shared" si="2"/>
        <v>0</v>
      </c>
      <c r="P16" s="19">
        <f t="shared" si="2"/>
        <v>0</v>
      </c>
      <c r="Q16" s="19">
        <f t="shared" si="1"/>
        <v>0</v>
      </c>
      <c r="R16" s="19">
        <f t="shared" si="1"/>
        <v>0</v>
      </c>
      <c r="S16" s="19">
        <f t="shared" si="1"/>
        <v>0</v>
      </c>
      <c r="T16" s="19">
        <f t="shared" si="1"/>
        <v>0</v>
      </c>
      <c r="U16" s="19">
        <f t="shared" si="1"/>
        <v>0</v>
      </c>
      <c r="V16" s="19">
        <f t="shared" si="1"/>
        <v>0</v>
      </c>
      <c r="W16" s="19">
        <f t="shared" si="1"/>
        <v>0</v>
      </c>
      <c r="X16" s="19">
        <f t="shared" si="1"/>
        <v>0</v>
      </c>
      <c r="Y16" s="19"/>
      <c r="Z16" s="19">
        <f t="shared" si="3"/>
        <v>0</v>
      </c>
      <c r="AA16" s="19">
        <f t="shared" si="4"/>
        <v>0</v>
      </c>
      <c r="AB16" s="19">
        <f t="shared" si="4"/>
        <v>0</v>
      </c>
      <c r="AC16" s="19">
        <f t="shared" si="4"/>
        <v>0</v>
      </c>
      <c r="AD16" s="19">
        <f t="shared" si="4"/>
        <v>0</v>
      </c>
      <c r="AE16" s="19">
        <f t="shared" si="4"/>
        <v>0</v>
      </c>
      <c r="AF16" s="19">
        <f t="shared" si="4"/>
        <v>0</v>
      </c>
      <c r="AG16" s="19">
        <f t="shared" si="4"/>
        <v>0</v>
      </c>
      <c r="AH16" s="19">
        <f t="shared" si="4"/>
        <v>0</v>
      </c>
      <c r="AI16" s="19">
        <f t="shared" si="4"/>
        <v>0</v>
      </c>
      <c r="AJ16" s="19"/>
      <c r="AK16" s="19">
        <f t="shared" si="5"/>
        <v>0</v>
      </c>
      <c r="AL16" s="19">
        <f t="shared" si="6"/>
        <v>0</v>
      </c>
      <c r="AM16" s="19">
        <f t="shared" si="6"/>
        <v>0</v>
      </c>
      <c r="AN16" s="19">
        <f t="shared" si="6"/>
        <v>0</v>
      </c>
      <c r="AO16" s="19">
        <f t="shared" si="6"/>
        <v>0</v>
      </c>
      <c r="AP16" s="19">
        <f t="shared" si="6"/>
        <v>0</v>
      </c>
      <c r="AQ16" s="19">
        <f t="shared" si="6"/>
        <v>0</v>
      </c>
      <c r="AR16" s="19">
        <f t="shared" si="6"/>
        <v>0</v>
      </c>
      <c r="AS16" s="19">
        <f t="shared" si="6"/>
        <v>0</v>
      </c>
      <c r="AT16" s="19">
        <f t="shared" si="6"/>
        <v>0</v>
      </c>
      <c r="AU16" s="19"/>
      <c r="AV16" s="19">
        <f t="shared" si="7"/>
        <v>0</v>
      </c>
      <c r="AW16" s="11">
        <f t="shared" si="8"/>
        <v>0</v>
      </c>
      <c r="AX16" s="11">
        <f t="shared" si="8"/>
        <v>0</v>
      </c>
      <c r="AY16" s="11">
        <f t="shared" si="8"/>
        <v>0</v>
      </c>
      <c r="AZ16" s="11">
        <f t="shared" si="8"/>
        <v>0</v>
      </c>
      <c r="BA16" s="11">
        <f t="shared" si="8"/>
        <v>0</v>
      </c>
      <c r="BB16" s="11">
        <f t="shared" si="8"/>
        <v>0</v>
      </c>
      <c r="BC16" s="11">
        <f t="shared" si="8"/>
        <v>0</v>
      </c>
      <c r="BD16" s="11">
        <f t="shared" si="8"/>
        <v>0</v>
      </c>
      <c r="BE16" s="11">
        <f t="shared" si="8"/>
        <v>0</v>
      </c>
    </row>
    <row r="17" spans="1:57">
      <c r="A17" s="32" t="s">
        <v>190</v>
      </c>
      <c r="B17" s="32" t="s">
        <v>37</v>
      </c>
      <c r="C17" s="33"/>
      <c r="D17" s="32"/>
      <c r="E17" s="33"/>
      <c r="F17" s="32"/>
      <c r="G17" s="33">
        <v>5.18</v>
      </c>
      <c r="H17" s="32">
        <v>1</v>
      </c>
      <c r="I17" s="33"/>
      <c r="J17" s="32"/>
      <c r="K17" s="32"/>
      <c r="L17" s="32"/>
      <c r="M17" s="32">
        <f t="shared" si="0"/>
        <v>1</v>
      </c>
      <c r="N17" s="12"/>
      <c r="O17" s="19">
        <f t="shared" si="2"/>
        <v>0</v>
      </c>
      <c r="P17" s="19">
        <f t="shared" si="2"/>
        <v>0</v>
      </c>
      <c r="Q17" s="19">
        <f t="shared" si="1"/>
        <v>0</v>
      </c>
      <c r="R17" s="19">
        <f t="shared" si="1"/>
        <v>0</v>
      </c>
      <c r="S17" s="19">
        <f t="shared" si="1"/>
        <v>0</v>
      </c>
      <c r="T17" s="19">
        <f t="shared" si="1"/>
        <v>0</v>
      </c>
      <c r="U17" s="19">
        <f t="shared" si="1"/>
        <v>0</v>
      </c>
      <c r="V17" s="19">
        <f t="shared" si="1"/>
        <v>0</v>
      </c>
      <c r="W17" s="19">
        <f t="shared" si="1"/>
        <v>0</v>
      </c>
      <c r="X17" s="19">
        <f t="shared" si="1"/>
        <v>0</v>
      </c>
      <c r="Y17" s="19"/>
      <c r="Z17" s="19">
        <f t="shared" si="3"/>
        <v>0</v>
      </c>
      <c r="AA17" s="19">
        <f t="shared" si="4"/>
        <v>0</v>
      </c>
      <c r="AB17" s="19">
        <f t="shared" si="4"/>
        <v>0</v>
      </c>
      <c r="AC17" s="19">
        <f t="shared" si="4"/>
        <v>0</v>
      </c>
      <c r="AD17" s="19">
        <f t="shared" si="4"/>
        <v>0</v>
      </c>
      <c r="AE17" s="19">
        <f t="shared" si="4"/>
        <v>0</v>
      </c>
      <c r="AF17" s="19">
        <f t="shared" si="4"/>
        <v>0</v>
      </c>
      <c r="AG17" s="19">
        <f t="shared" si="4"/>
        <v>0</v>
      </c>
      <c r="AH17" s="19">
        <f t="shared" si="4"/>
        <v>0</v>
      </c>
      <c r="AI17" s="19">
        <f t="shared" si="4"/>
        <v>0</v>
      </c>
      <c r="AJ17" s="19"/>
      <c r="AK17" s="19">
        <f t="shared" si="5"/>
        <v>0</v>
      </c>
      <c r="AL17" s="19">
        <f t="shared" si="6"/>
        <v>0</v>
      </c>
      <c r="AM17" s="19">
        <f t="shared" si="6"/>
        <v>0</v>
      </c>
      <c r="AN17" s="19">
        <f t="shared" si="6"/>
        <v>0</v>
      </c>
      <c r="AO17" s="19">
        <f t="shared" si="6"/>
        <v>0</v>
      </c>
      <c r="AP17" s="19">
        <f t="shared" si="6"/>
        <v>0</v>
      </c>
      <c r="AQ17" s="19">
        <f t="shared" si="6"/>
        <v>0</v>
      </c>
      <c r="AR17" s="19">
        <f t="shared" si="6"/>
        <v>0</v>
      </c>
      <c r="AS17" s="19">
        <f t="shared" si="6"/>
        <v>0</v>
      </c>
      <c r="AT17" s="19">
        <f t="shared" si="6"/>
        <v>0</v>
      </c>
      <c r="AU17" s="19"/>
      <c r="AV17" s="19">
        <f t="shared" si="7"/>
        <v>0</v>
      </c>
      <c r="AW17" s="11">
        <f t="shared" si="8"/>
        <v>0</v>
      </c>
      <c r="AX17" s="11">
        <f t="shared" si="8"/>
        <v>0</v>
      </c>
      <c r="AY17" s="11">
        <f t="shared" si="8"/>
        <v>0</v>
      </c>
      <c r="AZ17" s="11">
        <f t="shared" si="8"/>
        <v>0</v>
      </c>
      <c r="BA17" s="11">
        <f t="shared" si="8"/>
        <v>0</v>
      </c>
      <c r="BB17" s="11">
        <f t="shared" si="8"/>
        <v>0</v>
      </c>
      <c r="BC17" s="11">
        <f t="shared" si="8"/>
        <v>0</v>
      </c>
      <c r="BD17" s="11">
        <f t="shared" si="8"/>
        <v>0</v>
      </c>
      <c r="BE17" s="11">
        <f t="shared" si="8"/>
        <v>0</v>
      </c>
    </row>
    <row r="18" spans="1:57">
      <c r="A18" s="32" t="s">
        <v>191</v>
      </c>
      <c r="B18" s="32" t="s">
        <v>37</v>
      </c>
      <c r="C18" s="33"/>
      <c r="D18" s="32"/>
      <c r="E18" s="33"/>
      <c r="F18" s="32"/>
      <c r="G18" s="33">
        <v>5.24</v>
      </c>
      <c r="H18" s="32">
        <v>1</v>
      </c>
      <c r="I18" s="33"/>
      <c r="J18" s="32"/>
      <c r="K18" s="32"/>
      <c r="L18" s="32"/>
      <c r="M18" s="32">
        <f t="shared" si="0"/>
        <v>1</v>
      </c>
      <c r="N18" s="12"/>
      <c r="O18" s="19">
        <f t="shared" si="2"/>
        <v>0</v>
      </c>
      <c r="P18" s="19">
        <f t="shared" si="2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/>
      <c r="Z18" s="19">
        <f t="shared" si="3"/>
        <v>0</v>
      </c>
      <c r="AA18" s="19">
        <f t="shared" si="4"/>
        <v>0</v>
      </c>
      <c r="AB18" s="19">
        <f t="shared" si="4"/>
        <v>0</v>
      </c>
      <c r="AC18" s="19">
        <f t="shared" si="4"/>
        <v>0</v>
      </c>
      <c r="AD18" s="19">
        <f t="shared" si="4"/>
        <v>0</v>
      </c>
      <c r="AE18" s="19">
        <f t="shared" si="4"/>
        <v>0</v>
      </c>
      <c r="AF18" s="19">
        <f t="shared" si="4"/>
        <v>0</v>
      </c>
      <c r="AG18" s="19">
        <f t="shared" si="4"/>
        <v>0</v>
      </c>
      <c r="AH18" s="19">
        <f t="shared" si="4"/>
        <v>0</v>
      </c>
      <c r="AI18" s="19">
        <f t="shared" si="4"/>
        <v>0</v>
      </c>
      <c r="AJ18" s="19"/>
      <c r="AK18" s="19">
        <f t="shared" si="5"/>
        <v>0</v>
      </c>
      <c r="AL18" s="19">
        <f t="shared" si="6"/>
        <v>0</v>
      </c>
      <c r="AM18" s="19">
        <f t="shared" si="6"/>
        <v>0</v>
      </c>
      <c r="AN18" s="19">
        <f t="shared" si="6"/>
        <v>0</v>
      </c>
      <c r="AO18" s="19">
        <f t="shared" si="6"/>
        <v>0</v>
      </c>
      <c r="AP18" s="19">
        <f t="shared" si="6"/>
        <v>0</v>
      </c>
      <c r="AQ18" s="19">
        <f t="shared" si="6"/>
        <v>0</v>
      </c>
      <c r="AR18" s="19">
        <f t="shared" si="6"/>
        <v>0</v>
      </c>
      <c r="AS18" s="19">
        <f t="shared" si="6"/>
        <v>0</v>
      </c>
      <c r="AT18" s="19">
        <f t="shared" si="6"/>
        <v>0</v>
      </c>
      <c r="AU18" s="19"/>
      <c r="AV18" s="19">
        <f t="shared" si="7"/>
        <v>0</v>
      </c>
      <c r="AW18" s="11">
        <f t="shared" si="8"/>
        <v>0</v>
      </c>
      <c r="AX18" s="11">
        <f t="shared" si="8"/>
        <v>0</v>
      </c>
      <c r="AY18" s="11">
        <f t="shared" si="8"/>
        <v>0</v>
      </c>
      <c r="AZ18" s="11">
        <f t="shared" si="8"/>
        <v>0</v>
      </c>
      <c r="BA18" s="11">
        <f t="shared" si="8"/>
        <v>0</v>
      </c>
      <c r="BB18" s="11">
        <f t="shared" si="8"/>
        <v>0</v>
      </c>
      <c r="BC18" s="11">
        <f t="shared" si="8"/>
        <v>0</v>
      </c>
      <c r="BD18" s="11">
        <f t="shared" si="8"/>
        <v>0</v>
      </c>
      <c r="BE18" s="11">
        <f t="shared" si="8"/>
        <v>0</v>
      </c>
    </row>
    <row r="19" spans="1:57">
      <c r="A19" s="30"/>
      <c r="B19" s="30"/>
      <c r="C19" s="31"/>
      <c r="D19" s="30"/>
      <c r="E19" s="31"/>
      <c r="F19" s="30"/>
      <c r="G19" s="31"/>
      <c r="H19" s="30"/>
      <c r="I19" s="31"/>
      <c r="J19" s="30"/>
      <c r="K19" s="30"/>
      <c r="L19" s="30"/>
      <c r="M19" s="32">
        <f t="shared" si="0"/>
        <v>0</v>
      </c>
      <c r="N19" s="12"/>
      <c r="O19" s="19">
        <f>SUM(O3:O18)</f>
        <v>0</v>
      </c>
      <c r="P19" s="19">
        <f t="shared" ref="P19:X19" si="9">SUM(P3:P18)</f>
        <v>0</v>
      </c>
      <c r="Q19" s="19">
        <f t="shared" si="9"/>
        <v>0</v>
      </c>
      <c r="R19" s="19">
        <f t="shared" si="9"/>
        <v>0</v>
      </c>
      <c r="S19" s="19">
        <f t="shared" si="9"/>
        <v>0</v>
      </c>
      <c r="T19" s="19">
        <f t="shared" si="9"/>
        <v>0</v>
      </c>
      <c r="U19" s="19">
        <f t="shared" si="9"/>
        <v>0</v>
      </c>
      <c r="V19" s="19">
        <f t="shared" si="9"/>
        <v>0</v>
      </c>
      <c r="W19" s="19">
        <f t="shared" si="9"/>
        <v>0</v>
      </c>
      <c r="X19" s="19">
        <f t="shared" si="9"/>
        <v>0</v>
      </c>
      <c r="Y19" s="19"/>
      <c r="Z19" s="19" t="e">
        <f>SUM(Z3:Z18)</f>
        <v>#REF!</v>
      </c>
      <c r="AA19" s="19" t="e">
        <f t="shared" ref="AA19:AI19" si="10">SUM(AA3:AA18)</f>
        <v>#REF!</v>
      </c>
      <c r="AB19" s="19" t="e">
        <f t="shared" si="10"/>
        <v>#REF!</v>
      </c>
      <c r="AC19" s="19" t="e">
        <f t="shared" si="10"/>
        <v>#REF!</v>
      </c>
      <c r="AD19" s="19" t="e">
        <f t="shared" si="10"/>
        <v>#REF!</v>
      </c>
      <c r="AE19" s="19" t="e">
        <f t="shared" si="10"/>
        <v>#REF!</v>
      </c>
      <c r="AF19" s="19" t="e">
        <f t="shared" si="10"/>
        <v>#REF!</v>
      </c>
      <c r="AG19" s="19" t="e">
        <f t="shared" si="10"/>
        <v>#REF!</v>
      </c>
      <c r="AH19" s="19" t="e">
        <f t="shared" si="10"/>
        <v>#REF!</v>
      </c>
      <c r="AI19" s="19" t="e">
        <f t="shared" si="10"/>
        <v>#REF!</v>
      </c>
      <c r="AJ19" s="19"/>
      <c r="AK19" s="19" t="e">
        <f>SUM(AK3:AK18)</f>
        <v>#REF!</v>
      </c>
      <c r="AL19" s="19" t="e">
        <f t="shared" ref="AL19:AT19" si="11">SUM(AL3:AL18)</f>
        <v>#REF!</v>
      </c>
      <c r="AM19" s="19" t="e">
        <f t="shared" si="11"/>
        <v>#REF!</v>
      </c>
      <c r="AN19" s="19" t="e">
        <f t="shared" si="11"/>
        <v>#REF!</v>
      </c>
      <c r="AO19" s="19" t="e">
        <f t="shared" si="11"/>
        <v>#REF!</v>
      </c>
      <c r="AP19" s="19" t="e">
        <f t="shared" si="11"/>
        <v>#REF!</v>
      </c>
      <c r="AQ19" s="19" t="e">
        <f t="shared" si="11"/>
        <v>#REF!</v>
      </c>
      <c r="AR19" s="19" t="e">
        <f t="shared" si="11"/>
        <v>#REF!</v>
      </c>
      <c r="AS19" s="19" t="e">
        <f t="shared" si="11"/>
        <v>#REF!</v>
      </c>
      <c r="AT19" s="19" t="e">
        <f t="shared" si="11"/>
        <v>#REF!</v>
      </c>
      <c r="AU19" s="19"/>
      <c r="AV19" s="19" t="e">
        <f>SUM(AV3:AV18)</f>
        <v>#REF!</v>
      </c>
      <c r="AW19" s="11" t="e">
        <f t="shared" ref="AW19:BE19" si="12">SUM(AW3:AW18)</f>
        <v>#REF!</v>
      </c>
      <c r="AX19" s="11" t="e">
        <f t="shared" si="12"/>
        <v>#REF!</v>
      </c>
      <c r="AY19" s="11" t="e">
        <f t="shared" si="12"/>
        <v>#REF!</v>
      </c>
      <c r="AZ19" s="11" t="e">
        <f t="shared" si="12"/>
        <v>#REF!</v>
      </c>
      <c r="BA19" s="11" t="e">
        <f t="shared" si="12"/>
        <v>#REF!</v>
      </c>
      <c r="BB19" s="11" t="e">
        <f t="shared" si="12"/>
        <v>#REF!</v>
      </c>
      <c r="BC19" s="11" t="e">
        <f t="shared" si="12"/>
        <v>#REF!</v>
      </c>
      <c r="BD19" s="11" t="e">
        <f t="shared" si="12"/>
        <v>#REF!</v>
      </c>
      <c r="BE19" s="11" t="e">
        <f t="shared" si="12"/>
        <v>#REF!</v>
      </c>
    </row>
    <row r="20" spans="1:57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12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</row>
    <row r="21" spans="1:57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19">
    <sortCondition descending="1" ref="M3:M19"/>
  </sortState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E28"/>
  <sheetViews>
    <sheetView workbookViewId="0">
      <selection activeCell="A12" sqref="A12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3" width="10.85546875" bestFit="1" customWidth="1"/>
    <col min="4" max="4" width="9" bestFit="1" customWidth="1"/>
    <col min="5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10</v>
      </c>
    </row>
    <row r="2" spans="1:57" ht="15.6">
      <c r="A2" s="5" t="s">
        <v>15</v>
      </c>
      <c r="B2" s="5" t="s">
        <v>16</v>
      </c>
      <c r="C2" s="7" t="s">
        <v>178</v>
      </c>
      <c r="D2" s="5" t="s">
        <v>18</v>
      </c>
      <c r="E2" s="7" t="s">
        <v>179</v>
      </c>
      <c r="F2" s="5" t="s">
        <v>20</v>
      </c>
      <c r="G2" s="7" t="s">
        <v>180</v>
      </c>
      <c r="H2" s="5" t="s">
        <v>22</v>
      </c>
      <c r="I2" s="7" t="s">
        <v>181</v>
      </c>
      <c r="J2" s="5" t="s">
        <v>24</v>
      </c>
      <c r="K2" s="5"/>
      <c r="L2" s="5"/>
      <c r="M2" s="5" t="s">
        <v>25</v>
      </c>
      <c r="N2" s="12"/>
      <c r="O2" s="10" t="s">
        <v>26</v>
      </c>
      <c r="P2" s="10" t="s">
        <v>27</v>
      </c>
      <c r="Q2" s="10" t="s">
        <v>28</v>
      </c>
      <c r="R2" s="10" t="s">
        <v>29</v>
      </c>
      <c r="S2" s="10" t="s">
        <v>30</v>
      </c>
      <c r="T2" s="10" t="s">
        <v>31</v>
      </c>
      <c r="U2" s="10" t="s">
        <v>32</v>
      </c>
      <c r="V2" s="10" t="s">
        <v>33</v>
      </c>
      <c r="W2" s="10" t="s">
        <v>34</v>
      </c>
      <c r="X2" s="10" t="s">
        <v>35</v>
      </c>
      <c r="Y2" s="11"/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1"/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33</v>
      </c>
      <c r="AS2" s="10" t="s">
        <v>34</v>
      </c>
      <c r="AT2" s="10" t="s">
        <v>35</v>
      </c>
      <c r="AU2" s="11"/>
      <c r="AV2" s="10" t="s">
        <v>26</v>
      </c>
      <c r="AW2" s="10" t="s">
        <v>27</v>
      </c>
      <c r="AX2" s="10" t="s">
        <v>28</v>
      </c>
      <c r="AY2" s="10" t="s">
        <v>29</v>
      </c>
      <c r="AZ2" s="10" t="s">
        <v>30</v>
      </c>
      <c r="BA2" s="10" t="s">
        <v>31</v>
      </c>
      <c r="BB2" s="10" t="s">
        <v>32</v>
      </c>
      <c r="BC2" s="10" t="s">
        <v>33</v>
      </c>
      <c r="BD2" s="10" t="s">
        <v>34</v>
      </c>
      <c r="BE2" s="10" t="s">
        <v>35</v>
      </c>
    </row>
    <row r="3" spans="1:57">
      <c r="A3" s="30" t="s">
        <v>185</v>
      </c>
      <c r="B3" s="30" t="s">
        <v>42</v>
      </c>
      <c r="C3" s="31">
        <v>12.39</v>
      </c>
      <c r="D3" s="30">
        <v>16</v>
      </c>
      <c r="E3" s="33">
        <v>11.9</v>
      </c>
      <c r="F3" s="32">
        <v>16</v>
      </c>
      <c r="G3" s="33">
        <v>12.34</v>
      </c>
      <c r="H3" s="32">
        <v>14</v>
      </c>
      <c r="I3" s="33"/>
      <c r="J3" s="32"/>
      <c r="K3" s="32"/>
      <c r="L3" s="32"/>
      <c r="M3" s="32">
        <f t="shared" ref="M3:M10" si="0">J3+H3+F3+D3+L3</f>
        <v>46</v>
      </c>
      <c r="N3" s="12"/>
      <c r="O3" s="11">
        <f>IF($B3=O$2,($D3),(0))</f>
        <v>0</v>
      </c>
      <c r="P3" s="11">
        <f t="shared" ref="P3:X3" si="1">IF($B3=P$2,($D3),(0))</f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0</v>
      </c>
      <c r="U3" s="11">
        <f t="shared" si="1"/>
        <v>0</v>
      </c>
      <c r="V3" s="11">
        <f t="shared" si="1"/>
        <v>0</v>
      </c>
      <c r="W3" s="11">
        <f t="shared" si="1"/>
        <v>0</v>
      </c>
      <c r="X3" s="11">
        <f t="shared" si="1"/>
        <v>0</v>
      </c>
      <c r="Y3" s="11"/>
      <c r="Z3" s="11">
        <f>IF($B3=Z$2,($F3),(0))</f>
        <v>0</v>
      </c>
      <c r="AA3" s="11">
        <f t="shared" ref="AA3:AI18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>IF($B3=AK$2,($H3),(0))</f>
        <v>0</v>
      </c>
      <c r="AL3" s="11">
        <f t="shared" ref="AL3:AT18" si="3">IF($B3=AL$2,($H3),(0))</f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>IF($B3=AV$2,($J3),(0))</f>
        <v>0</v>
      </c>
      <c r="AW3" s="11">
        <f t="shared" ref="AW3:BE18" si="4">IF($B3=AW$2,($J3),(0))</f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>
      <c r="A4" s="32" t="s">
        <v>70</v>
      </c>
      <c r="B4" s="32" t="s">
        <v>45</v>
      </c>
      <c r="C4" s="33">
        <v>11.33</v>
      </c>
      <c r="D4" s="30">
        <v>12</v>
      </c>
      <c r="E4" s="31">
        <v>11.6</v>
      </c>
      <c r="F4" s="30">
        <v>14</v>
      </c>
      <c r="G4" s="31">
        <v>12.06</v>
      </c>
      <c r="H4" s="30">
        <v>12</v>
      </c>
      <c r="I4" s="31"/>
      <c r="J4" s="30"/>
      <c r="K4" s="30"/>
      <c r="L4" s="30"/>
      <c r="M4" s="32">
        <f t="shared" si="0"/>
        <v>38</v>
      </c>
      <c r="N4" s="12"/>
      <c r="O4" s="11">
        <f t="shared" ref="O4:X18" si="5">IF($B4=O$2,($D4),(0))</f>
        <v>0</v>
      </c>
      <c r="P4" s="11">
        <f t="shared" si="5"/>
        <v>0</v>
      </c>
      <c r="Q4" s="11">
        <f t="shared" si="5"/>
        <v>0</v>
      </c>
      <c r="R4" s="11">
        <f t="shared" si="5"/>
        <v>0</v>
      </c>
      <c r="S4" s="11">
        <f t="shared" si="5"/>
        <v>0</v>
      </c>
      <c r="T4" s="11">
        <f t="shared" si="5"/>
        <v>0</v>
      </c>
      <c r="U4" s="11">
        <f t="shared" si="5"/>
        <v>0</v>
      </c>
      <c r="V4" s="11">
        <f t="shared" si="5"/>
        <v>0</v>
      </c>
      <c r="W4" s="11">
        <f t="shared" si="5"/>
        <v>0</v>
      </c>
      <c r="X4" s="11">
        <f t="shared" si="5"/>
        <v>0</v>
      </c>
      <c r="Y4" s="11"/>
      <c r="Z4" s="11">
        <f t="shared" ref="Z4:Z18" si="6">IF($B4=Z$2,($F4),(0))</f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ref="AK4:AK18" si="7">IF($B4=AK$2,($H4),(0))</f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ref="AV4:AV18" si="8">IF($B4=AV$2,($J4),(0))</f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>
      <c r="A5" s="30" t="s">
        <v>192</v>
      </c>
      <c r="B5" s="30" t="s">
        <v>37</v>
      </c>
      <c r="C5" s="31">
        <v>10.68</v>
      </c>
      <c r="D5" s="32">
        <v>10</v>
      </c>
      <c r="E5" s="33">
        <v>10.52</v>
      </c>
      <c r="F5" s="32">
        <v>12</v>
      </c>
      <c r="G5" s="33">
        <v>10.49</v>
      </c>
      <c r="H5" s="32">
        <v>8</v>
      </c>
      <c r="I5" s="33"/>
      <c r="J5" s="32"/>
      <c r="K5" s="32"/>
      <c r="L5" s="32"/>
      <c r="M5" s="32">
        <f t="shared" si="0"/>
        <v>30</v>
      </c>
      <c r="N5" s="12"/>
      <c r="O5" s="11">
        <f t="shared" si="5"/>
        <v>0</v>
      </c>
      <c r="P5" s="11">
        <f t="shared" si="5"/>
        <v>0</v>
      </c>
      <c r="Q5" s="11">
        <f t="shared" si="5"/>
        <v>0</v>
      </c>
      <c r="R5" s="11">
        <f t="shared" si="5"/>
        <v>0</v>
      </c>
      <c r="S5" s="11">
        <f t="shared" si="5"/>
        <v>0</v>
      </c>
      <c r="T5" s="11">
        <f t="shared" si="5"/>
        <v>0</v>
      </c>
      <c r="U5" s="11">
        <f t="shared" si="5"/>
        <v>0</v>
      </c>
      <c r="V5" s="11">
        <f t="shared" si="5"/>
        <v>0</v>
      </c>
      <c r="W5" s="11">
        <f t="shared" si="5"/>
        <v>0</v>
      </c>
      <c r="X5" s="11">
        <f t="shared" si="5"/>
        <v>0</v>
      </c>
      <c r="Y5" s="11"/>
      <c r="Z5" s="11">
        <f t="shared" si="6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7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8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>
      <c r="A6" s="32" t="s">
        <v>78</v>
      </c>
      <c r="B6" s="32" t="s">
        <v>59</v>
      </c>
      <c r="C6" s="33"/>
      <c r="D6" s="32"/>
      <c r="E6" s="33"/>
      <c r="F6" s="32"/>
      <c r="G6" s="33">
        <v>12.6</v>
      </c>
      <c r="H6" s="32">
        <v>16</v>
      </c>
      <c r="I6" s="33"/>
      <c r="J6" s="32"/>
      <c r="K6" s="32"/>
      <c r="L6" s="32"/>
      <c r="M6" s="32">
        <f t="shared" si="0"/>
        <v>16</v>
      </c>
      <c r="N6" s="12"/>
      <c r="O6" s="11">
        <f t="shared" si="5"/>
        <v>0</v>
      </c>
      <c r="P6" s="11">
        <f t="shared" si="5"/>
        <v>0</v>
      </c>
      <c r="Q6" s="11">
        <f t="shared" si="5"/>
        <v>0</v>
      </c>
      <c r="R6" s="11">
        <f t="shared" si="5"/>
        <v>0</v>
      </c>
      <c r="S6" s="11">
        <f t="shared" si="5"/>
        <v>0</v>
      </c>
      <c r="T6" s="11">
        <f t="shared" si="5"/>
        <v>0</v>
      </c>
      <c r="U6" s="11">
        <f t="shared" si="5"/>
        <v>0</v>
      </c>
      <c r="V6" s="11">
        <f t="shared" si="5"/>
        <v>0</v>
      </c>
      <c r="W6" s="11">
        <f t="shared" si="5"/>
        <v>0</v>
      </c>
      <c r="X6" s="11">
        <f t="shared" si="5"/>
        <v>0</v>
      </c>
      <c r="Y6" s="11"/>
      <c r="Z6" s="11">
        <f t="shared" si="6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7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8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30" t="s">
        <v>83</v>
      </c>
      <c r="B7" s="30" t="s">
        <v>42</v>
      </c>
      <c r="C7" s="31">
        <v>11.58</v>
      </c>
      <c r="D7" s="30">
        <v>14</v>
      </c>
      <c r="E7" s="33"/>
      <c r="F7" s="32"/>
      <c r="G7" s="33"/>
      <c r="H7" s="32"/>
      <c r="I7" s="33"/>
      <c r="J7" s="32"/>
      <c r="K7" s="32"/>
      <c r="L7" s="32"/>
      <c r="M7" s="32">
        <f t="shared" si="0"/>
        <v>14</v>
      </c>
      <c r="N7" s="12"/>
      <c r="O7" s="11">
        <f t="shared" si="5"/>
        <v>0</v>
      </c>
      <c r="P7" s="11">
        <f t="shared" si="5"/>
        <v>0</v>
      </c>
      <c r="Q7" s="11">
        <f t="shared" si="5"/>
        <v>0</v>
      </c>
      <c r="R7" s="11">
        <f t="shared" si="5"/>
        <v>0</v>
      </c>
      <c r="S7" s="11">
        <f t="shared" si="5"/>
        <v>0</v>
      </c>
      <c r="T7" s="11">
        <f t="shared" si="5"/>
        <v>0</v>
      </c>
      <c r="U7" s="11">
        <f t="shared" si="5"/>
        <v>0</v>
      </c>
      <c r="V7" s="11">
        <f t="shared" si="5"/>
        <v>0</v>
      </c>
      <c r="W7" s="11">
        <f t="shared" si="5"/>
        <v>0</v>
      </c>
      <c r="X7" s="11">
        <f t="shared" si="5"/>
        <v>0</v>
      </c>
      <c r="Y7" s="11"/>
      <c r="Z7" s="11">
        <f t="shared" si="6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/>
      <c r="AK7" s="11">
        <f t="shared" si="7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>
        <f t="shared" si="3"/>
        <v>0</v>
      </c>
      <c r="AU7" s="11"/>
      <c r="AV7" s="11">
        <f t="shared" si="8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>
      <c r="A8" s="32" t="s">
        <v>193</v>
      </c>
      <c r="B8" s="32" t="s">
        <v>52</v>
      </c>
      <c r="C8" s="33"/>
      <c r="D8" s="30"/>
      <c r="E8" s="33"/>
      <c r="F8" s="32"/>
      <c r="G8" s="33">
        <v>11.6</v>
      </c>
      <c r="H8" s="32">
        <v>10</v>
      </c>
      <c r="I8" s="33"/>
      <c r="J8" s="32"/>
      <c r="K8" s="32"/>
      <c r="L8" s="32"/>
      <c r="M8" s="32">
        <f t="shared" si="0"/>
        <v>10</v>
      </c>
      <c r="N8" s="12"/>
      <c r="O8" s="11">
        <f t="shared" si="5"/>
        <v>0</v>
      </c>
      <c r="P8" s="11">
        <f t="shared" si="5"/>
        <v>0</v>
      </c>
      <c r="Q8" s="11">
        <f t="shared" si="5"/>
        <v>0</v>
      </c>
      <c r="R8" s="11">
        <f t="shared" si="5"/>
        <v>0</v>
      </c>
      <c r="S8" s="11">
        <f t="shared" si="5"/>
        <v>0</v>
      </c>
      <c r="T8" s="11">
        <f t="shared" si="5"/>
        <v>0</v>
      </c>
      <c r="U8" s="11">
        <f t="shared" si="5"/>
        <v>0</v>
      </c>
      <c r="V8" s="11">
        <f t="shared" si="5"/>
        <v>0</v>
      </c>
      <c r="W8" s="11">
        <f t="shared" si="5"/>
        <v>0</v>
      </c>
      <c r="X8" s="11">
        <f t="shared" si="5"/>
        <v>0</v>
      </c>
      <c r="Y8" s="11"/>
      <c r="Z8" s="11">
        <f t="shared" si="6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7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8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32" t="s">
        <v>173</v>
      </c>
      <c r="B9" s="32" t="s">
        <v>65</v>
      </c>
      <c r="C9" s="33">
        <v>10.59</v>
      </c>
      <c r="D9" s="32">
        <v>8</v>
      </c>
      <c r="E9" s="33"/>
      <c r="F9" s="32"/>
      <c r="G9" s="33"/>
      <c r="H9" s="32"/>
      <c r="I9" s="33"/>
      <c r="J9" s="32"/>
      <c r="K9" s="32"/>
      <c r="L9" s="32"/>
      <c r="M9" s="32">
        <f t="shared" si="0"/>
        <v>8</v>
      </c>
      <c r="N9" s="12"/>
      <c r="O9" s="11">
        <f t="shared" si="5"/>
        <v>0</v>
      </c>
      <c r="P9" s="11">
        <f t="shared" si="5"/>
        <v>0</v>
      </c>
      <c r="Q9" s="11">
        <f t="shared" si="5"/>
        <v>0</v>
      </c>
      <c r="R9" s="11">
        <f t="shared" si="5"/>
        <v>0</v>
      </c>
      <c r="S9" s="11">
        <f t="shared" si="5"/>
        <v>0</v>
      </c>
      <c r="T9" s="11">
        <f t="shared" si="5"/>
        <v>0</v>
      </c>
      <c r="U9" s="11">
        <f t="shared" si="5"/>
        <v>0</v>
      </c>
      <c r="V9" s="11">
        <f t="shared" si="5"/>
        <v>0</v>
      </c>
      <c r="W9" s="11">
        <f t="shared" si="5"/>
        <v>0</v>
      </c>
      <c r="X9" s="11">
        <f t="shared" si="5"/>
        <v>0</v>
      </c>
      <c r="Y9" s="11"/>
      <c r="Z9" s="11">
        <f t="shared" si="6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7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8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>
      <c r="A10" s="32"/>
      <c r="B10" s="32"/>
      <c r="C10" s="33"/>
      <c r="D10" s="32"/>
      <c r="E10" s="33"/>
      <c r="F10" s="32"/>
      <c r="G10" s="33"/>
      <c r="H10" s="32"/>
      <c r="I10" s="33"/>
      <c r="J10" s="32"/>
      <c r="K10" s="32"/>
      <c r="L10" s="32"/>
      <c r="M10" s="32">
        <f t="shared" si="0"/>
        <v>0</v>
      </c>
      <c r="N10" s="12"/>
      <c r="O10" s="11">
        <f t="shared" si="5"/>
        <v>0</v>
      </c>
      <c r="P10" s="11">
        <f t="shared" si="5"/>
        <v>0</v>
      </c>
      <c r="Q10" s="11">
        <f t="shared" si="5"/>
        <v>0</v>
      </c>
      <c r="R10" s="11">
        <f t="shared" si="5"/>
        <v>0</v>
      </c>
      <c r="S10" s="11">
        <f t="shared" si="5"/>
        <v>0</v>
      </c>
      <c r="T10" s="11">
        <f t="shared" si="5"/>
        <v>0</v>
      </c>
      <c r="U10" s="11">
        <f t="shared" si="5"/>
        <v>0</v>
      </c>
      <c r="V10" s="11">
        <f t="shared" si="5"/>
        <v>0</v>
      </c>
      <c r="W10" s="11">
        <f t="shared" si="5"/>
        <v>0</v>
      </c>
      <c r="X10" s="11">
        <f t="shared" si="5"/>
        <v>0</v>
      </c>
      <c r="Y10" s="11"/>
      <c r="Z10" s="11">
        <f t="shared" si="6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7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8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32"/>
      <c r="B11" s="32"/>
      <c r="C11" s="33"/>
      <c r="D11" s="32"/>
      <c r="E11" s="33"/>
      <c r="F11" s="32"/>
      <c r="G11" s="33"/>
      <c r="H11" s="32"/>
      <c r="I11" s="33"/>
      <c r="J11" s="32"/>
      <c r="K11" s="32"/>
      <c r="L11" s="32"/>
      <c r="M11" s="32">
        <f t="shared" ref="M11:M16" si="9">J11+H11+F11+D11+L11</f>
        <v>0</v>
      </c>
      <c r="N11" s="12"/>
      <c r="O11" s="11">
        <f t="shared" si="5"/>
        <v>0</v>
      </c>
      <c r="P11" s="11">
        <f t="shared" si="5"/>
        <v>0</v>
      </c>
      <c r="Q11" s="11">
        <f t="shared" si="5"/>
        <v>0</v>
      </c>
      <c r="R11" s="11">
        <f t="shared" si="5"/>
        <v>0</v>
      </c>
      <c r="S11" s="11">
        <f t="shared" si="5"/>
        <v>0</v>
      </c>
      <c r="T11" s="11">
        <f t="shared" si="5"/>
        <v>0</v>
      </c>
      <c r="U11" s="11">
        <f t="shared" si="5"/>
        <v>0</v>
      </c>
      <c r="V11" s="11">
        <f t="shared" si="5"/>
        <v>0</v>
      </c>
      <c r="W11" s="11">
        <f t="shared" si="5"/>
        <v>0</v>
      </c>
      <c r="X11" s="11">
        <f t="shared" si="5"/>
        <v>0</v>
      </c>
      <c r="Y11" s="11"/>
      <c r="Z11" s="11">
        <f t="shared" si="6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7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8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>
      <c r="A12" s="6"/>
      <c r="B12" s="6"/>
      <c r="C12" s="17"/>
      <c r="D12" s="2"/>
      <c r="E12" s="1"/>
      <c r="F12" s="2"/>
      <c r="G12" s="1"/>
      <c r="H12" s="2"/>
      <c r="I12" s="1"/>
      <c r="J12" s="2"/>
      <c r="K12" s="2"/>
      <c r="L12" s="2"/>
      <c r="M12" s="2">
        <f t="shared" si="9"/>
        <v>0</v>
      </c>
      <c r="N12" s="12"/>
      <c r="O12" s="11">
        <f t="shared" si="5"/>
        <v>0</v>
      </c>
      <c r="P12" s="11">
        <f t="shared" si="5"/>
        <v>0</v>
      </c>
      <c r="Q12" s="11">
        <f t="shared" si="5"/>
        <v>0</v>
      </c>
      <c r="R12" s="11">
        <f t="shared" si="5"/>
        <v>0</v>
      </c>
      <c r="S12" s="11">
        <f t="shared" si="5"/>
        <v>0</v>
      </c>
      <c r="T12" s="11">
        <f t="shared" si="5"/>
        <v>0</v>
      </c>
      <c r="U12" s="11">
        <f t="shared" si="5"/>
        <v>0</v>
      </c>
      <c r="V12" s="11">
        <f t="shared" si="5"/>
        <v>0</v>
      </c>
      <c r="W12" s="11">
        <f t="shared" si="5"/>
        <v>0</v>
      </c>
      <c r="X12" s="11">
        <f t="shared" si="5"/>
        <v>0</v>
      </c>
      <c r="Y12" s="11"/>
      <c r="Z12" s="11">
        <f t="shared" si="6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7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>
        <f t="shared" si="3"/>
        <v>0</v>
      </c>
      <c r="AU12" s="11"/>
      <c r="AV12" s="11">
        <f t="shared" si="8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8"/>
      <c r="B13" s="8"/>
      <c r="C13" s="1"/>
      <c r="D13" s="2"/>
      <c r="E13" s="1"/>
      <c r="F13" s="2"/>
      <c r="G13" s="1"/>
      <c r="H13" s="2"/>
      <c r="I13" s="1"/>
      <c r="J13" s="2"/>
      <c r="K13" s="2"/>
      <c r="L13" s="2"/>
      <c r="M13" s="2">
        <f t="shared" si="9"/>
        <v>0</v>
      </c>
      <c r="N13" s="12"/>
      <c r="O13" s="11">
        <f t="shared" si="5"/>
        <v>0</v>
      </c>
      <c r="P13" s="11">
        <f t="shared" si="5"/>
        <v>0</v>
      </c>
      <c r="Q13" s="11">
        <f t="shared" si="5"/>
        <v>0</v>
      </c>
      <c r="R13" s="11">
        <f t="shared" si="5"/>
        <v>0</v>
      </c>
      <c r="S13" s="11">
        <f t="shared" si="5"/>
        <v>0</v>
      </c>
      <c r="T13" s="11">
        <f t="shared" si="5"/>
        <v>0</v>
      </c>
      <c r="U13" s="11">
        <f t="shared" si="5"/>
        <v>0</v>
      </c>
      <c r="V13" s="11">
        <f t="shared" si="5"/>
        <v>0</v>
      </c>
      <c r="W13" s="11">
        <f t="shared" si="5"/>
        <v>0</v>
      </c>
      <c r="X13" s="11">
        <f t="shared" si="5"/>
        <v>0</v>
      </c>
      <c r="Y13" s="11"/>
      <c r="Z13" s="11">
        <f t="shared" si="6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7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8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6"/>
      <c r="B14" s="6"/>
      <c r="C14" s="21"/>
      <c r="D14" s="4"/>
      <c r="E14" s="3"/>
      <c r="F14" s="4"/>
      <c r="G14" s="3"/>
      <c r="H14" s="4"/>
      <c r="I14" s="3"/>
      <c r="J14" s="4"/>
      <c r="K14" s="4"/>
      <c r="L14" s="4"/>
      <c r="M14" s="2">
        <f t="shared" si="9"/>
        <v>0</v>
      </c>
      <c r="N14" s="12"/>
      <c r="O14" s="11">
        <f t="shared" si="5"/>
        <v>0</v>
      </c>
      <c r="P14" s="11">
        <f t="shared" si="5"/>
        <v>0</v>
      </c>
      <c r="Q14" s="11">
        <f t="shared" si="5"/>
        <v>0</v>
      </c>
      <c r="R14" s="11">
        <f t="shared" si="5"/>
        <v>0</v>
      </c>
      <c r="S14" s="11">
        <f t="shared" si="5"/>
        <v>0</v>
      </c>
      <c r="T14" s="11">
        <f t="shared" si="5"/>
        <v>0</v>
      </c>
      <c r="U14" s="11">
        <f t="shared" si="5"/>
        <v>0</v>
      </c>
      <c r="V14" s="11">
        <f t="shared" si="5"/>
        <v>0</v>
      </c>
      <c r="W14" s="11">
        <f t="shared" si="5"/>
        <v>0</v>
      </c>
      <c r="X14" s="11">
        <f t="shared" si="5"/>
        <v>0</v>
      </c>
      <c r="Y14" s="11"/>
      <c r="Z14" s="11">
        <f t="shared" si="6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7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8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8"/>
      <c r="B15" s="8"/>
      <c r="C15" s="1"/>
      <c r="D15" s="2"/>
      <c r="E15" s="1"/>
      <c r="F15" s="2"/>
      <c r="G15" s="1"/>
      <c r="H15" s="2"/>
      <c r="I15" s="1"/>
      <c r="J15" s="2"/>
      <c r="K15" s="2"/>
      <c r="L15" s="2"/>
      <c r="M15" s="2">
        <f t="shared" si="9"/>
        <v>0</v>
      </c>
      <c r="N15" s="12"/>
      <c r="O15" s="11">
        <f t="shared" si="5"/>
        <v>0</v>
      </c>
      <c r="P15" s="11">
        <f t="shared" si="5"/>
        <v>0</v>
      </c>
      <c r="Q15" s="11">
        <f t="shared" si="5"/>
        <v>0</v>
      </c>
      <c r="R15" s="11">
        <f t="shared" si="5"/>
        <v>0</v>
      </c>
      <c r="S15" s="11">
        <f t="shared" si="5"/>
        <v>0</v>
      </c>
      <c r="T15" s="11">
        <f t="shared" si="5"/>
        <v>0</v>
      </c>
      <c r="U15" s="11">
        <f t="shared" si="5"/>
        <v>0</v>
      </c>
      <c r="V15" s="11">
        <f t="shared" si="5"/>
        <v>0</v>
      </c>
      <c r="W15" s="11">
        <f t="shared" si="5"/>
        <v>0</v>
      </c>
      <c r="X15" s="11">
        <f t="shared" si="5"/>
        <v>0</v>
      </c>
      <c r="Y15" s="11"/>
      <c r="Z15" s="11">
        <f t="shared" si="6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>
        <f t="shared" si="2"/>
        <v>0</v>
      </c>
      <c r="AJ15" s="11"/>
      <c r="AK15" s="11">
        <f t="shared" si="7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>
        <f t="shared" si="3"/>
        <v>0</v>
      </c>
      <c r="AU15" s="11"/>
      <c r="AV15" s="11">
        <f t="shared" si="8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>
      <c r="A16" s="8"/>
      <c r="B16" s="8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 t="shared" si="9"/>
        <v>0</v>
      </c>
      <c r="N16" s="12"/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/>
      <c r="Z16" s="11">
        <f t="shared" si="6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0</v>
      </c>
      <c r="AH16" s="11">
        <f t="shared" si="2"/>
        <v>0</v>
      </c>
      <c r="AI16" s="11">
        <f t="shared" si="2"/>
        <v>0</v>
      </c>
      <c r="AJ16" s="11"/>
      <c r="AK16" s="11">
        <f t="shared" si="7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>
        <f t="shared" si="3"/>
        <v>0</v>
      </c>
      <c r="AU16" s="11"/>
      <c r="AV16" s="11">
        <f t="shared" si="8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>
      <c r="A17" s="6"/>
      <c r="B17" s="6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 t="shared" ref="M17:M18" si="10">J17+H17+F17+D17</f>
        <v>0</v>
      </c>
      <c r="N17" s="12"/>
      <c r="O17" s="11">
        <f t="shared" si="5"/>
        <v>0</v>
      </c>
      <c r="P17" s="11">
        <f t="shared" si="5"/>
        <v>0</v>
      </c>
      <c r="Q17" s="11">
        <f t="shared" si="5"/>
        <v>0</v>
      </c>
      <c r="R17" s="11">
        <f t="shared" si="5"/>
        <v>0</v>
      </c>
      <c r="S17" s="11">
        <f t="shared" si="5"/>
        <v>0</v>
      </c>
      <c r="T17" s="11">
        <f t="shared" si="5"/>
        <v>0</v>
      </c>
      <c r="U17" s="11">
        <f t="shared" si="5"/>
        <v>0</v>
      </c>
      <c r="V17" s="11">
        <f t="shared" si="5"/>
        <v>0</v>
      </c>
      <c r="W17" s="11">
        <f t="shared" si="5"/>
        <v>0</v>
      </c>
      <c r="X17" s="11">
        <f t="shared" si="5"/>
        <v>0</v>
      </c>
      <c r="Y17" s="11"/>
      <c r="Z17" s="11">
        <f t="shared" si="6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7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/>
      <c r="AV17" s="11">
        <f t="shared" si="8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>
      <c r="A18" s="6"/>
      <c r="B18" s="6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 t="shared" si="10"/>
        <v>0</v>
      </c>
      <c r="N18" s="12"/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 t="shared" si="5"/>
        <v>0</v>
      </c>
      <c r="S18" s="11">
        <f t="shared" si="5"/>
        <v>0</v>
      </c>
      <c r="T18" s="11">
        <f t="shared" si="5"/>
        <v>0</v>
      </c>
      <c r="U18" s="11">
        <f t="shared" si="5"/>
        <v>0</v>
      </c>
      <c r="V18" s="11">
        <f t="shared" si="5"/>
        <v>0</v>
      </c>
      <c r="W18" s="11">
        <f t="shared" si="5"/>
        <v>0</v>
      </c>
      <c r="X18" s="11">
        <f t="shared" si="5"/>
        <v>0</v>
      </c>
      <c r="Y18" s="11"/>
      <c r="Z18" s="11">
        <f t="shared" si="6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7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>
        <f t="shared" si="3"/>
        <v>0</v>
      </c>
      <c r="AU18" s="11"/>
      <c r="AV18" s="11">
        <f t="shared" si="8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>
      <c r="N19" s="12"/>
      <c r="O19" s="11">
        <f>SUM(O3:O18)</f>
        <v>0</v>
      </c>
      <c r="P19" s="11">
        <f t="shared" ref="P19:X19" si="11">SUM(P3:P18)</f>
        <v>0</v>
      </c>
      <c r="Q19" s="11">
        <f t="shared" si="11"/>
        <v>0</v>
      </c>
      <c r="R19" s="11">
        <f t="shared" si="11"/>
        <v>0</v>
      </c>
      <c r="S19" s="11">
        <f t="shared" si="11"/>
        <v>0</v>
      </c>
      <c r="T19" s="11">
        <f t="shared" si="11"/>
        <v>0</v>
      </c>
      <c r="U19" s="11">
        <f t="shared" si="11"/>
        <v>0</v>
      </c>
      <c r="V19" s="11">
        <f t="shared" si="11"/>
        <v>0</v>
      </c>
      <c r="W19" s="11">
        <f t="shared" si="11"/>
        <v>0</v>
      </c>
      <c r="X19" s="11">
        <f t="shared" si="11"/>
        <v>0</v>
      </c>
      <c r="Y19" s="11"/>
      <c r="Z19" s="11">
        <f>SUM(Z3:Z18)</f>
        <v>0</v>
      </c>
      <c r="AA19" s="11">
        <f t="shared" ref="AA19:AI19" si="12">SUM(AA3:AA18)</f>
        <v>0</v>
      </c>
      <c r="AB19" s="11">
        <f t="shared" si="12"/>
        <v>0</v>
      </c>
      <c r="AC19" s="11">
        <f t="shared" si="12"/>
        <v>0</v>
      </c>
      <c r="AD19" s="11">
        <f t="shared" si="12"/>
        <v>0</v>
      </c>
      <c r="AE19" s="11">
        <f t="shared" si="12"/>
        <v>0</v>
      </c>
      <c r="AF19" s="11">
        <f t="shared" si="12"/>
        <v>0</v>
      </c>
      <c r="AG19" s="11">
        <f t="shared" si="12"/>
        <v>0</v>
      </c>
      <c r="AH19" s="11">
        <f t="shared" si="12"/>
        <v>0</v>
      </c>
      <c r="AI19" s="11">
        <f t="shared" si="12"/>
        <v>0</v>
      </c>
      <c r="AJ19" s="11"/>
      <c r="AK19" s="11">
        <f>SUM(AK3:AK18)</f>
        <v>0</v>
      </c>
      <c r="AL19" s="11">
        <f t="shared" ref="AL19:AT19" si="13">SUM(AL3:AL18)</f>
        <v>0</v>
      </c>
      <c r="AM19" s="11">
        <f t="shared" si="13"/>
        <v>0</v>
      </c>
      <c r="AN19" s="11">
        <f t="shared" si="13"/>
        <v>0</v>
      </c>
      <c r="AO19" s="11">
        <f t="shared" si="13"/>
        <v>0</v>
      </c>
      <c r="AP19" s="11">
        <f t="shared" si="13"/>
        <v>0</v>
      </c>
      <c r="AQ19" s="11">
        <f t="shared" si="13"/>
        <v>0</v>
      </c>
      <c r="AR19" s="11">
        <f t="shared" si="13"/>
        <v>0</v>
      </c>
      <c r="AS19" s="11">
        <f t="shared" si="13"/>
        <v>0</v>
      </c>
      <c r="AT19" s="11">
        <f t="shared" si="13"/>
        <v>0</v>
      </c>
      <c r="AU19" s="11"/>
      <c r="AV19" s="11">
        <f>SUM(AV3:AV18)</f>
        <v>0</v>
      </c>
      <c r="AW19" s="11">
        <f t="shared" ref="AW19:BE19" si="14">SUM(AW3:AW18)</f>
        <v>0</v>
      </c>
      <c r="AX19" s="11">
        <f t="shared" si="14"/>
        <v>0</v>
      </c>
      <c r="AY19" s="11">
        <f t="shared" si="14"/>
        <v>0</v>
      </c>
      <c r="AZ19" s="11">
        <f t="shared" si="14"/>
        <v>0</v>
      </c>
      <c r="BA19" s="11">
        <f t="shared" si="14"/>
        <v>0</v>
      </c>
      <c r="BB19" s="11">
        <f t="shared" si="14"/>
        <v>0</v>
      </c>
      <c r="BC19" s="11">
        <f t="shared" si="14"/>
        <v>0</v>
      </c>
      <c r="BD19" s="11">
        <f t="shared" si="14"/>
        <v>0</v>
      </c>
      <c r="BE19" s="11">
        <f t="shared" si="14"/>
        <v>0</v>
      </c>
    </row>
    <row r="20" spans="1:57"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9">
    <sortCondition descending="1" ref="M3:M9"/>
  </sortState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E29"/>
  <sheetViews>
    <sheetView workbookViewId="0">
      <selection activeCell="A30" sqref="A30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11</v>
      </c>
    </row>
    <row r="2" spans="1:57" ht="15.6">
      <c r="A2" s="27" t="s">
        <v>15</v>
      </c>
      <c r="B2" s="27" t="s">
        <v>16</v>
      </c>
      <c r="C2" s="28" t="s">
        <v>178</v>
      </c>
      <c r="D2" s="27" t="s">
        <v>18</v>
      </c>
      <c r="E2" s="28" t="s">
        <v>179</v>
      </c>
      <c r="F2" s="27" t="s">
        <v>20</v>
      </c>
      <c r="G2" s="28" t="s">
        <v>180</v>
      </c>
      <c r="H2" s="27" t="s">
        <v>22</v>
      </c>
      <c r="I2" s="28" t="s">
        <v>181</v>
      </c>
      <c r="J2" s="27" t="s">
        <v>24</v>
      </c>
      <c r="K2" s="27"/>
      <c r="L2" s="27"/>
      <c r="M2" s="27" t="s">
        <v>25</v>
      </c>
      <c r="N2" s="12"/>
      <c r="O2" s="10" t="s">
        <v>26</v>
      </c>
      <c r="P2" s="10" t="s">
        <v>27</v>
      </c>
      <c r="Q2" s="10" t="s">
        <v>28</v>
      </c>
      <c r="R2" s="10" t="s">
        <v>29</v>
      </c>
      <c r="S2" s="10" t="s">
        <v>30</v>
      </c>
      <c r="T2" s="10" t="s">
        <v>31</v>
      </c>
      <c r="U2" s="10" t="s">
        <v>32</v>
      </c>
      <c r="V2" s="10" t="s">
        <v>33</v>
      </c>
      <c r="W2" s="10" t="s">
        <v>34</v>
      </c>
      <c r="X2" s="10" t="s">
        <v>35</v>
      </c>
      <c r="Y2" s="11"/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1"/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33</v>
      </c>
      <c r="AS2" s="10" t="s">
        <v>34</v>
      </c>
      <c r="AT2" s="10" t="s">
        <v>35</v>
      </c>
      <c r="AU2" s="11"/>
      <c r="AV2" s="10" t="s">
        <v>26</v>
      </c>
      <c r="AW2" s="10" t="s">
        <v>27</v>
      </c>
      <c r="AX2" s="10" t="s">
        <v>28</v>
      </c>
      <c r="AY2" s="10" t="s">
        <v>29</v>
      </c>
      <c r="AZ2" s="10" t="s">
        <v>30</v>
      </c>
      <c r="BA2" s="10" t="s">
        <v>31</v>
      </c>
      <c r="BB2" s="10" t="s">
        <v>32</v>
      </c>
      <c r="BC2" s="10" t="s">
        <v>33</v>
      </c>
      <c r="BD2" s="10" t="s">
        <v>34</v>
      </c>
      <c r="BE2" s="10" t="s">
        <v>35</v>
      </c>
    </row>
    <row r="3" spans="1:57">
      <c r="A3" s="37" t="s">
        <v>194</v>
      </c>
      <c r="B3" s="37" t="s">
        <v>39</v>
      </c>
      <c r="C3" s="38">
        <v>26.98</v>
      </c>
      <c r="D3" s="37">
        <v>10</v>
      </c>
      <c r="E3" s="37">
        <v>29.31</v>
      </c>
      <c r="F3" s="37">
        <v>14</v>
      </c>
      <c r="G3" s="38">
        <v>34.46</v>
      </c>
      <c r="H3" s="37">
        <v>16</v>
      </c>
      <c r="I3" s="38"/>
      <c r="J3" s="37"/>
      <c r="K3" s="37"/>
      <c r="L3" s="37"/>
      <c r="M3" s="37">
        <f t="shared" ref="M3:M28" si="0">J3+H3+F3+D3+L3</f>
        <v>40</v>
      </c>
      <c r="N3" s="12"/>
      <c r="O3" s="11">
        <f>IF($B3=O$2,($D3),(0))</f>
        <v>0</v>
      </c>
      <c r="P3" s="11">
        <f t="shared" ref="P3:X3" si="1">IF($B3=P$2,($D3),(0))</f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0</v>
      </c>
      <c r="U3" s="11">
        <f t="shared" si="1"/>
        <v>0</v>
      </c>
      <c r="V3" s="11">
        <f t="shared" si="1"/>
        <v>0</v>
      </c>
      <c r="W3" s="11">
        <f t="shared" si="1"/>
        <v>0</v>
      </c>
      <c r="X3" s="11">
        <f t="shared" si="1"/>
        <v>0</v>
      </c>
      <c r="Y3" s="11"/>
      <c r="Z3" s="11">
        <f>IF($B3=Z$2,($F3),(0))</f>
        <v>0</v>
      </c>
      <c r="AA3" s="11">
        <f t="shared" ref="AA3:AI18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>IF($B3=AK$2,($H3),(0))</f>
        <v>0</v>
      </c>
      <c r="AL3" s="11">
        <f t="shared" ref="AL3:AT18" si="3">IF($B3=AL$2,($H3),(0))</f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>IF($B3=AV$2,($J3),(0))</f>
        <v>0</v>
      </c>
      <c r="AW3" s="11">
        <f t="shared" ref="AW3:BE18" si="4">IF($B3=AW$2,($J3),(0))</f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>
      <c r="A4" s="35" t="s">
        <v>195</v>
      </c>
      <c r="B4" s="35" t="s">
        <v>42</v>
      </c>
      <c r="C4" s="36">
        <v>30.63</v>
      </c>
      <c r="D4" s="37">
        <v>16</v>
      </c>
      <c r="E4" s="38">
        <v>28.79</v>
      </c>
      <c r="F4" s="37">
        <v>12</v>
      </c>
      <c r="G4" s="38">
        <v>26.77</v>
      </c>
      <c r="H4" s="37">
        <v>10</v>
      </c>
      <c r="I4" s="38"/>
      <c r="J4" s="37"/>
      <c r="K4" s="37"/>
      <c r="L4" s="37"/>
      <c r="M4" s="37">
        <f t="shared" si="0"/>
        <v>38</v>
      </c>
      <c r="N4" s="12"/>
      <c r="O4" s="11">
        <f t="shared" ref="O4:X18" si="5">IF($B4=O$2,($D4),(0))</f>
        <v>0</v>
      </c>
      <c r="P4" s="11">
        <f t="shared" si="5"/>
        <v>0</v>
      </c>
      <c r="Q4" s="11">
        <f t="shared" si="5"/>
        <v>0</v>
      </c>
      <c r="R4" s="11">
        <f t="shared" si="5"/>
        <v>0</v>
      </c>
      <c r="S4" s="11">
        <f t="shared" si="5"/>
        <v>0</v>
      </c>
      <c r="T4" s="11">
        <f t="shared" si="5"/>
        <v>0</v>
      </c>
      <c r="U4" s="11">
        <f t="shared" si="5"/>
        <v>0</v>
      </c>
      <c r="V4" s="11">
        <f t="shared" si="5"/>
        <v>0</v>
      </c>
      <c r="W4" s="11">
        <f t="shared" si="5"/>
        <v>0</v>
      </c>
      <c r="X4" s="11">
        <f t="shared" si="5"/>
        <v>0</v>
      </c>
      <c r="Y4" s="11"/>
      <c r="Z4" s="11">
        <f t="shared" ref="Z4:Z18" si="6">IF($B4=Z$2,($F4),(0))</f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ref="AK4:AK18" si="7">IF($B4=AK$2,($H4),(0))</f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ref="AV4:AV18" si="8">IF($B4=AV$2,($J4),(0))</f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>
      <c r="A5" s="35" t="s">
        <v>196</v>
      </c>
      <c r="B5" s="35" t="s">
        <v>45</v>
      </c>
      <c r="C5" s="38">
        <v>29.23</v>
      </c>
      <c r="D5" s="37">
        <v>14</v>
      </c>
      <c r="E5" s="38">
        <v>28.66</v>
      </c>
      <c r="F5" s="37">
        <v>10</v>
      </c>
      <c r="G5" s="37">
        <v>28.05</v>
      </c>
      <c r="H5" s="37">
        <v>12</v>
      </c>
      <c r="I5" s="35"/>
      <c r="J5" s="35"/>
      <c r="K5" s="35"/>
      <c r="L5" s="35"/>
      <c r="M5" s="37">
        <f t="shared" si="0"/>
        <v>36</v>
      </c>
      <c r="N5" s="12"/>
      <c r="O5" s="11">
        <f t="shared" si="5"/>
        <v>0</v>
      </c>
      <c r="P5" s="11">
        <f t="shared" si="5"/>
        <v>0</v>
      </c>
      <c r="Q5" s="11">
        <f t="shared" si="5"/>
        <v>0</v>
      </c>
      <c r="R5" s="11">
        <f t="shared" si="5"/>
        <v>0</v>
      </c>
      <c r="S5" s="11">
        <f t="shared" si="5"/>
        <v>0</v>
      </c>
      <c r="T5" s="11">
        <f t="shared" si="5"/>
        <v>0</v>
      </c>
      <c r="U5" s="11">
        <f t="shared" si="5"/>
        <v>0</v>
      </c>
      <c r="V5" s="11">
        <f t="shared" si="5"/>
        <v>0</v>
      </c>
      <c r="W5" s="11">
        <f t="shared" si="5"/>
        <v>0</v>
      </c>
      <c r="X5" s="11">
        <f t="shared" si="5"/>
        <v>0</v>
      </c>
      <c r="Y5" s="11"/>
      <c r="Z5" s="11">
        <f t="shared" si="6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7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8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>
      <c r="A6" s="37" t="s">
        <v>87</v>
      </c>
      <c r="B6" s="37" t="s">
        <v>52</v>
      </c>
      <c r="C6" s="38">
        <v>28.37</v>
      </c>
      <c r="D6" s="37">
        <v>12</v>
      </c>
      <c r="E6" s="38"/>
      <c r="F6" s="35"/>
      <c r="G6" s="35">
        <v>28.71</v>
      </c>
      <c r="H6" s="35">
        <v>14</v>
      </c>
      <c r="I6" s="35"/>
      <c r="J6" s="35"/>
      <c r="K6" s="35"/>
      <c r="L6" s="35"/>
      <c r="M6" s="37">
        <f t="shared" si="0"/>
        <v>26</v>
      </c>
      <c r="N6" s="12"/>
      <c r="O6" s="11">
        <f t="shared" si="5"/>
        <v>0</v>
      </c>
      <c r="P6" s="11">
        <f t="shared" si="5"/>
        <v>0</v>
      </c>
      <c r="Q6" s="11">
        <f t="shared" si="5"/>
        <v>0</v>
      </c>
      <c r="R6" s="11">
        <f t="shared" si="5"/>
        <v>0</v>
      </c>
      <c r="S6" s="11">
        <f t="shared" si="5"/>
        <v>0</v>
      </c>
      <c r="T6" s="11">
        <f t="shared" si="5"/>
        <v>0</v>
      </c>
      <c r="U6" s="11">
        <f t="shared" si="5"/>
        <v>0</v>
      </c>
      <c r="V6" s="11">
        <f t="shared" si="5"/>
        <v>0</v>
      </c>
      <c r="W6" s="11">
        <f t="shared" si="5"/>
        <v>0</v>
      </c>
      <c r="X6" s="11">
        <f t="shared" si="5"/>
        <v>0</v>
      </c>
      <c r="Y6" s="11"/>
      <c r="Z6" s="11">
        <f t="shared" si="6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7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8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37" t="s">
        <v>197</v>
      </c>
      <c r="B7" s="37" t="s">
        <v>198</v>
      </c>
      <c r="C7" s="35"/>
      <c r="D7" s="35"/>
      <c r="E7" s="35">
        <v>42.87</v>
      </c>
      <c r="F7" s="37">
        <v>16</v>
      </c>
      <c r="G7" s="38"/>
      <c r="H7" s="37"/>
      <c r="I7" s="36"/>
      <c r="J7" s="35"/>
      <c r="K7" s="35"/>
      <c r="L7" s="35"/>
      <c r="M7" s="37">
        <f t="shared" si="0"/>
        <v>16</v>
      </c>
      <c r="N7" s="12"/>
      <c r="O7" s="11">
        <f t="shared" si="5"/>
        <v>0</v>
      </c>
      <c r="P7" s="11">
        <f t="shared" si="5"/>
        <v>0</v>
      </c>
      <c r="Q7" s="11">
        <f t="shared" si="5"/>
        <v>0</v>
      </c>
      <c r="R7" s="11">
        <f t="shared" si="5"/>
        <v>0</v>
      </c>
      <c r="S7" s="11">
        <f t="shared" si="5"/>
        <v>0</v>
      </c>
      <c r="T7" s="11">
        <f t="shared" si="5"/>
        <v>0</v>
      </c>
      <c r="U7" s="11">
        <f t="shared" si="5"/>
        <v>0</v>
      </c>
      <c r="V7" s="11">
        <f t="shared" si="5"/>
        <v>0</v>
      </c>
      <c r="W7" s="11">
        <f t="shared" si="5"/>
        <v>0</v>
      </c>
      <c r="X7" s="11">
        <f t="shared" si="5"/>
        <v>0</v>
      </c>
      <c r="Y7" s="11"/>
      <c r="Z7" s="11">
        <f t="shared" si="6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/>
      <c r="AK7" s="11">
        <f t="shared" si="7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>
        <f t="shared" si="3"/>
        <v>0</v>
      </c>
      <c r="AU7" s="11"/>
      <c r="AV7" s="11">
        <f t="shared" si="8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>
      <c r="A8" s="37" t="s">
        <v>199</v>
      </c>
      <c r="B8" s="37" t="s">
        <v>39</v>
      </c>
      <c r="C8" s="35">
        <v>25.73</v>
      </c>
      <c r="D8" s="40">
        <v>6</v>
      </c>
      <c r="E8" s="38"/>
      <c r="F8" s="37"/>
      <c r="G8" s="38">
        <v>25</v>
      </c>
      <c r="H8" s="37">
        <v>8</v>
      </c>
      <c r="I8" s="38"/>
      <c r="J8" s="37"/>
      <c r="K8" s="37"/>
      <c r="L8" s="37"/>
      <c r="M8" s="37">
        <f t="shared" si="0"/>
        <v>14</v>
      </c>
      <c r="N8" s="12"/>
      <c r="O8" s="11">
        <f t="shared" si="5"/>
        <v>0</v>
      </c>
      <c r="P8" s="11">
        <f t="shared" si="5"/>
        <v>0</v>
      </c>
      <c r="Q8" s="11">
        <f t="shared" si="5"/>
        <v>0</v>
      </c>
      <c r="R8" s="11">
        <f t="shared" si="5"/>
        <v>0</v>
      </c>
      <c r="S8" s="11">
        <f t="shared" si="5"/>
        <v>0</v>
      </c>
      <c r="T8" s="11">
        <f t="shared" si="5"/>
        <v>0</v>
      </c>
      <c r="U8" s="11">
        <f t="shared" si="5"/>
        <v>0</v>
      </c>
      <c r="V8" s="11">
        <f t="shared" si="5"/>
        <v>0</v>
      </c>
      <c r="W8" s="11">
        <f t="shared" si="5"/>
        <v>0</v>
      </c>
      <c r="X8" s="11">
        <f t="shared" si="5"/>
        <v>0</v>
      </c>
      <c r="Y8" s="11"/>
      <c r="Z8" s="11">
        <f t="shared" si="6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7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8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35" t="s">
        <v>88</v>
      </c>
      <c r="B9" s="35" t="s">
        <v>42</v>
      </c>
      <c r="C9" s="38">
        <v>21.89</v>
      </c>
      <c r="D9" s="37">
        <v>1</v>
      </c>
      <c r="E9" s="38">
        <v>24.88</v>
      </c>
      <c r="F9" s="37">
        <v>6</v>
      </c>
      <c r="G9" s="38">
        <v>24.65</v>
      </c>
      <c r="H9" s="37">
        <v>6</v>
      </c>
      <c r="I9" s="36"/>
      <c r="J9" s="35"/>
      <c r="K9" s="35"/>
      <c r="L9" s="35"/>
      <c r="M9" s="37">
        <f t="shared" si="0"/>
        <v>13</v>
      </c>
      <c r="N9" s="12"/>
      <c r="O9" s="11">
        <f t="shared" si="5"/>
        <v>0</v>
      </c>
      <c r="P9" s="11">
        <f t="shared" si="5"/>
        <v>0</v>
      </c>
      <c r="Q9" s="11">
        <f t="shared" si="5"/>
        <v>0</v>
      </c>
      <c r="R9" s="11">
        <f t="shared" si="5"/>
        <v>0</v>
      </c>
      <c r="S9" s="11">
        <f t="shared" si="5"/>
        <v>0</v>
      </c>
      <c r="T9" s="11">
        <f t="shared" si="5"/>
        <v>0</v>
      </c>
      <c r="U9" s="11">
        <f t="shared" si="5"/>
        <v>0</v>
      </c>
      <c r="V9" s="11">
        <f t="shared" si="5"/>
        <v>0</v>
      </c>
      <c r="W9" s="11">
        <f t="shared" si="5"/>
        <v>0</v>
      </c>
      <c r="X9" s="11">
        <f t="shared" si="5"/>
        <v>0</v>
      </c>
      <c r="Y9" s="11"/>
      <c r="Z9" s="11">
        <f t="shared" si="6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7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8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>
      <c r="A10" s="37" t="s">
        <v>200</v>
      </c>
      <c r="B10" s="37" t="s">
        <v>37</v>
      </c>
      <c r="C10" s="38">
        <v>25.85</v>
      </c>
      <c r="D10" s="37">
        <v>8</v>
      </c>
      <c r="E10" s="38"/>
      <c r="F10" s="35"/>
      <c r="G10" s="35">
        <v>23.92</v>
      </c>
      <c r="H10" s="35">
        <v>4</v>
      </c>
      <c r="I10" s="35"/>
      <c r="J10" s="35"/>
      <c r="K10" s="35"/>
      <c r="L10" s="35"/>
      <c r="M10" s="37">
        <f t="shared" si="0"/>
        <v>12</v>
      </c>
      <c r="N10" s="12"/>
      <c r="O10" s="11">
        <f t="shared" si="5"/>
        <v>0</v>
      </c>
      <c r="P10" s="11">
        <f t="shared" si="5"/>
        <v>0</v>
      </c>
      <c r="Q10" s="11">
        <f t="shared" si="5"/>
        <v>0</v>
      </c>
      <c r="R10" s="11">
        <f t="shared" si="5"/>
        <v>0</v>
      </c>
      <c r="S10" s="11">
        <f t="shared" si="5"/>
        <v>0</v>
      </c>
      <c r="T10" s="11">
        <f t="shared" si="5"/>
        <v>0</v>
      </c>
      <c r="U10" s="11">
        <f t="shared" si="5"/>
        <v>0</v>
      </c>
      <c r="V10" s="11">
        <f t="shared" si="5"/>
        <v>0</v>
      </c>
      <c r="W10" s="11">
        <f t="shared" si="5"/>
        <v>0</v>
      </c>
      <c r="X10" s="11">
        <f t="shared" si="5"/>
        <v>0</v>
      </c>
      <c r="Y10" s="11"/>
      <c r="Z10" s="11">
        <f t="shared" si="6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7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8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37" t="s">
        <v>201</v>
      </c>
      <c r="B11" s="37" t="s">
        <v>39</v>
      </c>
      <c r="C11" s="38"/>
      <c r="D11" s="37"/>
      <c r="E11" s="38">
        <v>26.98</v>
      </c>
      <c r="F11" s="37">
        <v>8</v>
      </c>
      <c r="G11" s="38"/>
      <c r="H11" s="37"/>
      <c r="I11" s="38"/>
      <c r="J11" s="37"/>
      <c r="K11" s="37"/>
      <c r="L11" s="37"/>
      <c r="M11" s="37">
        <f t="shared" si="0"/>
        <v>8</v>
      </c>
      <c r="N11" s="12"/>
      <c r="O11" s="11">
        <f t="shared" si="5"/>
        <v>0</v>
      </c>
      <c r="P11" s="11">
        <f t="shared" si="5"/>
        <v>0</v>
      </c>
      <c r="Q11" s="11">
        <f t="shared" si="5"/>
        <v>0</v>
      </c>
      <c r="R11" s="11">
        <f t="shared" si="5"/>
        <v>0</v>
      </c>
      <c r="S11" s="11">
        <f t="shared" si="5"/>
        <v>0</v>
      </c>
      <c r="T11" s="11">
        <f t="shared" si="5"/>
        <v>0</v>
      </c>
      <c r="U11" s="11">
        <f t="shared" si="5"/>
        <v>0</v>
      </c>
      <c r="V11" s="11">
        <f t="shared" si="5"/>
        <v>0</v>
      </c>
      <c r="W11" s="11">
        <f t="shared" si="5"/>
        <v>0</v>
      </c>
      <c r="X11" s="11">
        <f t="shared" si="5"/>
        <v>0</v>
      </c>
      <c r="Y11" s="11"/>
      <c r="Z11" s="11">
        <f t="shared" si="6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7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8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>
      <c r="A12" s="37" t="s">
        <v>202</v>
      </c>
      <c r="B12" s="37" t="s">
        <v>45</v>
      </c>
      <c r="C12" s="35"/>
      <c r="D12" s="35"/>
      <c r="E12" s="35">
        <v>24.74</v>
      </c>
      <c r="F12" s="37">
        <v>4</v>
      </c>
      <c r="G12" s="37"/>
      <c r="H12" s="37"/>
      <c r="I12" s="35"/>
      <c r="J12" s="35"/>
      <c r="K12" s="35"/>
      <c r="L12" s="35"/>
      <c r="M12" s="37">
        <f t="shared" si="0"/>
        <v>4</v>
      </c>
      <c r="N12" s="12"/>
      <c r="O12" s="11">
        <f t="shared" si="5"/>
        <v>0</v>
      </c>
      <c r="P12" s="11">
        <f t="shared" si="5"/>
        <v>0</v>
      </c>
      <c r="Q12" s="11">
        <f t="shared" si="5"/>
        <v>0</v>
      </c>
      <c r="R12" s="11">
        <f t="shared" si="5"/>
        <v>0</v>
      </c>
      <c r="S12" s="11">
        <f t="shared" si="5"/>
        <v>0</v>
      </c>
      <c r="T12" s="11">
        <f t="shared" si="5"/>
        <v>0</v>
      </c>
      <c r="U12" s="11">
        <f t="shared" si="5"/>
        <v>0</v>
      </c>
      <c r="V12" s="11">
        <f t="shared" si="5"/>
        <v>0</v>
      </c>
      <c r="W12" s="11">
        <f t="shared" si="5"/>
        <v>0</v>
      </c>
      <c r="X12" s="11">
        <f t="shared" si="5"/>
        <v>0</v>
      </c>
      <c r="Y12" s="11"/>
      <c r="Z12" s="11">
        <f t="shared" si="6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7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>
        <f t="shared" si="3"/>
        <v>0</v>
      </c>
      <c r="AU12" s="11"/>
      <c r="AV12" s="11">
        <f t="shared" si="8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35" t="s">
        <v>189</v>
      </c>
      <c r="B13" s="35" t="s">
        <v>39</v>
      </c>
      <c r="C13" s="36">
        <v>25.05</v>
      </c>
      <c r="D13" s="37">
        <v>4</v>
      </c>
      <c r="E13" s="37"/>
      <c r="F13" s="37"/>
      <c r="G13" s="38"/>
      <c r="H13" s="37"/>
      <c r="I13" s="38"/>
      <c r="J13" s="37"/>
      <c r="K13" s="37"/>
      <c r="L13" s="37"/>
      <c r="M13" s="37">
        <f t="shared" si="0"/>
        <v>4</v>
      </c>
      <c r="N13" s="12"/>
      <c r="O13" s="11">
        <f t="shared" si="5"/>
        <v>0</v>
      </c>
      <c r="P13" s="11">
        <f t="shared" si="5"/>
        <v>0</v>
      </c>
      <c r="Q13" s="11">
        <f t="shared" si="5"/>
        <v>0</v>
      </c>
      <c r="R13" s="11">
        <f t="shared" si="5"/>
        <v>0</v>
      </c>
      <c r="S13" s="11">
        <f t="shared" si="5"/>
        <v>0</v>
      </c>
      <c r="T13" s="11">
        <f t="shared" si="5"/>
        <v>0</v>
      </c>
      <c r="U13" s="11">
        <f t="shared" si="5"/>
        <v>0</v>
      </c>
      <c r="V13" s="11">
        <f t="shared" si="5"/>
        <v>0</v>
      </c>
      <c r="W13" s="11">
        <f t="shared" si="5"/>
        <v>0</v>
      </c>
      <c r="X13" s="11">
        <f t="shared" si="5"/>
        <v>0</v>
      </c>
      <c r="Y13" s="11"/>
      <c r="Z13" s="11">
        <f t="shared" si="6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7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8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37" t="s">
        <v>203</v>
      </c>
      <c r="B14" s="35" t="s">
        <v>45</v>
      </c>
      <c r="C14" s="35"/>
      <c r="D14" s="35"/>
      <c r="E14" s="35">
        <v>21.55</v>
      </c>
      <c r="F14" s="37">
        <v>2</v>
      </c>
      <c r="G14" s="38">
        <v>18.38</v>
      </c>
      <c r="H14" s="37">
        <v>1</v>
      </c>
      <c r="I14" s="38"/>
      <c r="J14" s="37"/>
      <c r="K14" s="37"/>
      <c r="L14" s="37"/>
      <c r="M14" s="37">
        <f t="shared" si="0"/>
        <v>3</v>
      </c>
      <c r="N14" s="12"/>
      <c r="O14" s="11">
        <f t="shared" si="5"/>
        <v>0</v>
      </c>
      <c r="P14" s="11">
        <f t="shared" si="5"/>
        <v>0</v>
      </c>
      <c r="Q14" s="11">
        <f t="shared" si="5"/>
        <v>0</v>
      </c>
      <c r="R14" s="11">
        <f t="shared" si="5"/>
        <v>0</v>
      </c>
      <c r="S14" s="11">
        <f t="shared" si="5"/>
        <v>0</v>
      </c>
      <c r="T14" s="11">
        <f t="shared" si="5"/>
        <v>0</v>
      </c>
      <c r="U14" s="11">
        <f t="shared" si="5"/>
        <v>0</v>
      </c>
      <c r="V14" s="11">
        <f t="shared" si="5"/>
        <v>0</v>
      </c>
      <c r="W14" s="11">
        <f t="shared" si="5"/>
        <v>0</v>
      </c>
      <c r="X14" s="11">
        <f t="shared" si="5"/>
        <v>0</v>
      </c>
      <c r="Y14" s="11"/>
      <c r="Z14" s="11">
        <f t="shared" si="6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7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8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35" t="s">
        <v>204</v>
      </c>
      <c r="B15" s="35" t="s">
        <v>65</v>
      </c>
      <c r="C15" s="38">
        <v>18.260000000000002</v>
      </c>
      <c r="D15" s="37">
        <v>1</v>
      </c>
      <c r="E15" s="38">
        <v>17.89</v>
      </c>
      <c r="F15" s="35">
        <v>1</v>
      </c>
      <c r="G15" s="36">
        <v>17.3</v>
      </c>
      <c r="H15" s="35">
        <v>1</v>
      </c>
      <c r="I15" s="36"/>
      <c r="J15" s="35"/>
      <c r="K15" s="35"/>
      <c r="L15" s="35"/>
      <c r="M15" s="37">
        <f t="shared" si="0"/>
        <v>3</v>
      </c>
      <c r="N15" s="12"/>
      <c r="O15" s="11">
        <f t="shared" si="5"/>
        <v>0</v>
      </c>
      <c r="P15" s="11">
        <f t="shared" si="5"/>
        <v>0</v>
      </c>
      <c r="Q15" s="11">
        <f t="shared" si="5"/>
        <v>0</v>
      </c>
      <c r="R15" s="11">
        <f t="shared" si="5"/>
        <v>0</v>
      </c>
      <c r="S15" s="11">
        <f t="shared" si="5"/>
        <v>0</v>
      </c>
      <c r="T15" s="11">
        <f t="shared" si="5"/>
        <v>0</v>
      </c>
      <c r="U15" s="11">
        <f t="shared" si="5"/>
        <v>0</v>
      </c>
      <c r="V15" s="11">
        <f t="shared" si="5"/>
        <v>0</v>
      </c>
      <c r="W15" s="11">
        <f t="shared" si="5"/>
        <v>0</v>
      </c>
      <c r="X15" s="11">
        <f t="shared" si="5"/>
        <v>0</v>
      </c>
      <c r="Y15" s="11"/>
      <c r="Z15" s="11">
        <f t="shared" si="6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>
        <f t="shared" si="2"/>
        <v>0</v>
      </c>
      <c r="AJ15" s="11"/>
      <c r="AK15" s="11">
        <f t="shared" si="7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>
        <f t="shared" si="3"/>
        <v>0</v>
      </c>
      <c r="AU15" s="11"/>
      <c r="AV15" s="11">
        <f t="shared" si="8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>
      <c r="A16" s="37" t="s">
        <v>205</v>
      </c>
      <c r="B16" s="37" t="s">
        <v>45</v>
      </c>
      <c r="C16" s="38">
        <v>24.19</v>
      </c>
      <c r="D16" s="37">
        <v>2</v>
      </c>
      <c r="E16" s="38"/>
      <c r="F16" s="35"/>
      <c r="G16" s="35">
        <v>22.12</v>
      </c>
      <c r="H16" s="35">
        <v>1</v>
      </c>
      <c r="I16" s="35"/>
      <c r="J16" s="35"/>
      <c r="K16" s="35"/>
      <c r="L16" s="35"/>
      <c r="M16" s="37">
        <f t="shared" si="0"/>
        <v>3</v>
      </c>
      <c r="N16" s="12"/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/>
      <c r="Z16" s="11">
        <f t="shared" si="6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0</v>
      </c>
      <c r="AH16" s="11">
        <f t="shared" si="2"/>
        <v>0</v>
      </c>
      <c r="AI16" s="11">
        <f t="shared" si="2"/>
        <v>0</v>
      </c>
      <c r="AJ16" s="11"/>
      <c r="AK16" s="11">
        <f t="shared" si="7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>
        <f t="shared" si="3"/>
        <v>0</v>
      </c>
      <c r="AU16" s="11"/>
      <c r="AV16" s="11">
        <f t="shared" si="8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>
      <c r="A17" s="35" t="s">
        <v>206</v>
      </c>
      <c r="B17" s="35" t="s">
        <v>65</v>
      </c>
      <c r="C17" s="38">
        <v>21.19</v>
      </c>
      <c r="D17" s="40">
        <v>1</v>
      </c>
      <c r="E17" s="35">
        <v>18</v>
      </c>
      <c r="F17" s="37">
        <v>1</v>
      </c>
      <c r="G17" s="38"/>
      <c r="H17" s="37"/>
      <c r="I17" s="38"/>
      <c r="J17" s="37"/>
      <c r="K17" s="37"/>
      <c r="L17" s="37"/>
      <c r="M17" s="37">
        <f t="shared" si="0"/>
        <v>2</v>
      </c>
      <c r="N17" s="12"/>
      <c r="O17" s="11">
        <f t="shared" si="5"/>
        <v>0</v>
      </c>
      <c r="P17" s="11">
        <f t="shared" si="5"/>
        <v>0</v>
      </c>
      <c r="Q17" s="11">
        <f t="shared" si="5"/>
        <v>0</v>
      </c>
      <c r="R17" s="11">
        <f t="shared" si="5"/>
        <v>0</v>
      </c>
      <c r="S17" s="11">
        <f t="shared" si="5"/>
        <v>0</v>
      </c>
      <c r="T17" s="11">
        <f t="shared" si="5"/>
        <v>0</v>
      </c>
      <c r="U17" s="11">
        <f t="shared" si="5"/>
        <v>0</v>
      </c>
      <c r="V17" s="11">
        <f t="shared" si="5"/>
        <v>0</v>
      </c>
      <c r="W17" s="11">
        <f t="shared" si="5"/>
        <v>0</v>
      </c>
      <c r="X17" s="11">
        <f t="shared" si="5"/>
        <v>0</v>
      </c>
      <c r="Y17" s="11"/>
      <c r="Z17" s="11">
        <f t="shared" si="6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7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/>
      <c r="AV17" s="11">
        <f t="shared" si="8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>
      <c r="A18" s="37" t="s">
        <v>207</v>
      </c>
      <c r="B18" s="37" t="s">
        <v>65</v>
      </c>
      <c r="C18" s="38">
        <v>20.16</v>
      </c>
      <c r="D18" s="37">
        <v>1</v>
      </c>
      <c r="E18" s="35"/>
      <c r="F18" s="35"/>
      <c r="G18" s="36">
        <v>19.63</v>
      </c>
      <c r="H18" s="35">
        <v>1</v>
      </c>
      <c r="I18" s="36"/>
      <c r="J18" s="35"/>
      <c r="K18" s="35"/>
      <c r="L18" s="35"/>
      <c r="M18" s="37">
        <f t="shared" si="0"/>
        <v>2</v>
      </c>
      <c r="N18" s="12"/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 t="shared" si="5"/>
        <v>0</v>
      </c>
      <c r="S18" s="11">
        <f t="shared" si="5"/>
        <v>0</v>
      </c>
      <c r="T18" s="11">
        <f t="shared" si="5"/>
        <v>0</v>
      </c>
      <c r="U18" s="11">
        <f t="shared" si="5"/>
        <v>0</v>
      </c>
      <c r="V18" s="11">
        <f t="shared" si="5"/>
        <v>0</v>
      </c>
      <c r="W18" s="11">
        <f t="shared" si="5"/>
        <v>0</v>
      </c>
      <c r="X18" s="11">
        <f t="shared" si="5"/>
        <v>0</v>
      </c>
      <c r="Y18" s="11"/>
      <c r="Z18" s="11">
        <f t="shared" si="6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7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>
        <f t="shared" si="3"/>
        <v>0</v>
      </c>
      <c r="AU18" s="11"/>
      <c r="AV18" s="11">
        <f t="shared" si="8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>
      <c r="A19" s="37" t="s">
        <v>208</v>
      </c>
      <c r="B19" s="35" t="s">
        <v>59</v>
      </c>
      <c r="C19" s="35"/>
      <c r="D19" s="35"/>
      <c r="E19" s="35"/>
      <c r="F19" s="35"/>
      <c r="G19" s="35">
        <v>22.36</v>
      </c>
      <c r="H19" s="35">
        <v>2</v>
      </c>
      <c r="I19" s="35"/>
      <c r="J19" s="35"/>
      <c r="K19" s="35"/>
      <c r="L19" s="35"/>
      <c r="M19" s="37">
        <f t="shared" si="0"/>
        <v>2</v>
      </c>
      <c r="N19" s="12"/>
      <c r="O19" s="11">
        <f>SUM(O3:O18)</f>
        <v>0</v>
      </c>
      <c r="P19" s="11">
        <f t="shared" ref="P19:X19" si="9">SUM(P3:P18)</f>
        <v>0</v>
      </c>
      <c r="Q19" s="11">
        <f t="shared" si="9"/>
        <v>0</v>
      </c>
      <c r="R19" s="11">
        <f t="shared" si="9"/>
        <v>0</v>
      </c>
      <c r="S19" s="11">
        <f t="shared" si="9"/>
        <v>0</v>
      </c>
      <c r="T19" s="11">
        <f t="shared" si="9"/>
        <v>0</v>
      </c>
      <c r="U19" s="11">
        <f t="shared" si="9"/>
        <v>0</v>
      </c>
      <c r="V19" s="11">
        <f t="shared" si="9"/>
        <v>0</v>
      </c>
      <c r="W19" s="11">
        <f t="shared" si="9"/>
        <v>0</v>
      </c>
      <c r="X19" s="11">
        <f t="shared" si="9"/>
        <v>0</v>
      </c>
      <c r="Y19" s="11"/>
      <c r="Z19" s="11">
        <f>SUM(Z3:Z18)</f>
        <v>0</v>
      </c>
      <c r="AA19" s="11">
        <f t="shared" ref="AA19:AI19" si="10">SUM(AA3:AA18)</f>
        <v>0</v>
      </c>
      <c r="AB19" s="11">
        <f t="shared" si="10"/>
        <v>0</v>
      </c>
      <c r="AC19" s="11">
        <f t="shared" si="10"/>
        <v>0</v>
      </c>
      <c r="AD19" s="11">
        <f t="shared" si="10"/>
        <v>0</v>
      </c>
      <c r="AE19" s="11">
        <f t="shared" si="10"/>
        <v>0</v>
      </c>
      <c r="AF19" s="11">
        <f t="shared" si="10"/>
        <v>0</v>
      </c>
      <c r="AG19" s="11">
        <f t="shared" si="10"/>
        <v>0</v>
      </c>
      <c r="AH19" s="11">
        <f t="shared" si="10"/>
        <v>0</v>
      </c>
      <c r="AI19" s="11">
        <f t="shared" si="10"/>
        <v>0</v>
      </c>
      <c r="AJ19" s="11"/>
      <c r="AK19" s="11">
        <f>SUM(AK3:AK18)</f>
        <v>0</v>
      </c>
      <c r="AL19" s="11">
        <f t="shared" ref="AL19:AT19" si="11">SUM(AL3:AL18)</f>
        <v>0</v>
      </c>
      <c r="AM19" s="11">
        <f t="shared" si="11"/>
        <v>0</v>
      </c>
      <c r="AN19" s="11">
        <f t="shared" si="11"/>
        <v>0</v>
      </c>
      <c r="AO19" s="11">
        <f t="shared" si="11"/>
        <v>0</v>
      </c>
      <c r="AP19" s="11">
        <f t="shared" si="11"/>
        <v>0</v>
      </c>
      <c r="AQ19" s="11">
        <f t="shared" si="11"/>
        <v>0</v>
      </c>
      <c r="AR19" s="11">
        <f t="shared" si="11"/>
        <v>0</v>
      </c>
      <c r="AS19" s="11">
        <f t="shared" si="11"/>
        <v>0</v>
      </c>
      <c r="AT19" s="11">
        <f t="shared" si="11"/>
        <v>0</v>
      </c>
      <c r="AU19" s="11"/>
      <c r="AV19" s="11">
        <f>SUM(AV3:AV18)</f>
        <v>0</v>
      </c>
      <c r="AW19" s="11">
        <f t="shared" ref="AW19:BE19" si="12">SUM(AW3:AW18)</f>
        <v>0</v>
      </c>
      <c r="AX19" s="11">
        <f t="shared" si="12"/>
        <v>0</v>
      </c>
      <c r="AY19" s="11">
        <f t="shared" si="12"/>
        <v>0</v>
      </c>
      <c r="AZ19" s="11">
        <f t="shared" si="12"/>
        <v>0</v>
      </c>
      <c r="BA19" s="11">
        <f t="shared" si="12"/>
        <v>0</v>
      </c>
      <c r="BB19" s="11">
        <f t="shared" si="12"/>
        <v>0</v>
      </c>
      <c r="BC19" s="11">
        <f t="shared" si="12"/>
        <v>0</v>
      </c>
      <c r="BD19" s="11">
        <f t="shared" si="12"/>
        <v>0</v>
      </c>
      <c r="BE19" s="11">
        <f t="shared" si="12"/>
        <v>0</v>
      </c>
    </row>
    <row r="20" spans="1:57">
      <c r="A20" s="37" t="s">
        <v>41</v>
      </c>
      <c r="B20" s="37" t="s">
        <v>42</v>
      </c>
      <c r="C20" s="38"/>
      <c r="D20" s="37"/>
      <c r="E20" s="38">
        <v>20.170000000000002</v>
      </c>
      <c r="F20" s="37">
        <v>1</v>
      </c>
      <c r="G20" s="38"/>
      <c r="H20" s="37"/>
      <c r="I20" s="38"/>
      <c r="J20" s="37"/>
      <c r="K20" s="37"/>
      <c r="L20" s="37"/>
      <c r="M20" s="37">
        <f t="shared" si="0"/>
        <v>1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A21" s="37" t="s">
        <v>209</v>
      </c>
      <c r="B21" s="37" t="s">
        <v>42</v>
      </c>
      <c r="C21" s="35"/>
      <c r="D21" s="35"/>
      <c r="E21" s="38">
        <v>10.42</v>
      </c>
      <c r="F21" s="35">
        <v>1</v>
      </c>
      <c r="G21" s="35"/>
      <c r="H21" s="35"/>
      <c r="I21" s="35"/>
      <c r="J21" s="35"/>
      <c r="K21" s="35"/>
      <c r="L21" s="35"/>
      <c r="M21" s="37">
        <f t="shared" si="0"/>
        <v>1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A22" s="37" t="s">
        <v>210</v>
      </c>
      <c r="B22" s="37" t="s">
        <v>52</v>
      </c>
      <c r="C22" s="37">
        <v>21.58</v>
      </c>
      <c r="D22" s="37">
        <v>1</v>
      </c>
      <c r="E22" s="36"/>
      <c r="F22" s="37"/>
      <c r="G22" s="38"/>
      <c r="H22" s="37"/>
      <c r="I22" s="38"/>
      <c r="J22" s="37"/>
      <c r="K22" s="37"/>
      <c r="L22" s="37"/>
      <c r="M22" s="37">
        <f t="shared" si="0"/>
        <v>1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A23" s="37" t="s">
        <v>211</v>
      </c>
      <c r="B23" s="37" t="s">
        <v>52</v>
      </c>
      <c r="C23" s="36">
        <v>19.46</v>
      </c>
      <c r="D23" s="37">
        <v>1</v>
      </c>
      <c r="E23" s="38"/>
      <c r="F23" s="37"/>
      <c r="G23" s="38"/>
      <c r="H23" s="37"/>
      <c r="I23" s="38"/>
      <c r="J23" s="37"/>
      <c r="K23" s="37"/>
      <c r="L23" s="37"/>
      <c r="M23" s="37">
        <f t="shared" si="0"/>
        <v>1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A24" s="35" t="s">
        <v>193</v>
      </c>
      <c r="B24" s="35" t="s">
        <v>52</v>
      </c>
      <c r="C24" s="38">
        <v>14.73</v>
      </c>
      <c r="D24" s="40">
        <v>1</v>
      </c>
      <c r="E24" s="36"/>
      <c r="F24" s="37"/>
      <c r="G24" s="38"/>
      <c r="H24" s="37"/>
      <c r="I24" s="38"/>
      <c r="J24" s="37"/>
      <c r="K24" s="37"/>
      <c r="L24" s="37"/>
      <c r="M24" s="37">
        <f t="shared" si="0"/>
        <v>1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A25" s="35" t="s">
        <v>212</v>
      </c>
      <c r="B25" s="35" t="s">
        <v>42</v>
      </c>
      <c r="C25" s="36">
        <v>17.079999999999998</v>
      </c>
      <c r="D25" s="40">
        <v>1</v>
      </c>
      <c r="E25" s="38"/>
      <c r="F25" s="37"/>
      <c r="G25" s="38"/>
      <c r="H25" s="37"/>
      <c r="I25" s="38"/>
      <c r="J25" s="37"/>
      <c r="K25" s="37"/>
      <c r="L25" s="37"/>
      <c r="M25" s="37">
        <f t="shared" si="0"/>
        <v>1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A26" s="35" t="s">
        <v>213</v>
      </c>
      <c r="B26" s="35" t="s">
        <v>39</v>
      </c>
      <c r="C26" s="36">
        <v>23.18</v>
      </c>
      <c r="D26" s="37">
        <v>1</v>
      </c>
      <c r="E26" s="38"/>
      <c r="F26" s="37"/>
      <c r="G26" s="35"/>
      <c r="H26" s="35"/>
      <c r="I26" s="35"/>
      <c r="J26" s="35"/>
      <c r="K26" s="35"/>
      <c r="L26" s="35"/>
      <c r="M26" s="37">
        <f t="shared" si="0"/>
        <v>1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A27" s="37" t="s">
        <v>214</v>
      </c>
      <c r="B27" s="37" t="s">
        <v>37</v>
      </c>
      <c r="C27" s="35">
        <v>19.05</v>
      </c>
      <c r="D27" s="37">
        <v>1</v>
      </c>
      <c r="E27" s="38"/>
      <c r="F27" s="35"/>
      <c r="G27" s="35"/>
      <c r="H27" s="35"/>
      <c r="I27" s="35"/>
      <c r="J27" s="35"/>
      <c r="K27" s="35"/>
      <c r="L27" s="35"/>
      <c r="M27" s="37">
        <f t="shared" si="0"/>
        <v>1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A28" s="35" t="s">
        <v>215</v>
      </c>
      <c r="B28" s="35" t="s">
        <v>45</v>
      </c>
      <c r="C28" s="35"/>
      <c r="D28" s="35"/>
      <c r="E28" s="35"/>
      <c r="F28" s="35"/>
      <c r="G28" s="35">
        <v>19.97</v>
      </c>
      <c r="H28" s="35">
        <v>1</v>
      </c>
      <c r="I28" s="35"/>
      <c r="J28" s="35"/>
      <c r="K28" s="35"/>
      <c r="L28" s="35"/>
      <c r="M28" s="37">
        <f t="shared" si="0"/>
        <v>1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57">
      <c r="A29" s="35" t="s">
        <v>98</v>
      </c>
      <c r="B29" s="35"/>
      <c r="C29" s="35"/>
      <c r="D29" s="35"/>
      <c r="E29" s="35"/>
      <c r="F29" s="35"/>
      <c r="G29" s="35">
        <v>16.579999999999998</v>
      </c>
      <c r="H29" s="35">
        <v>1</v>
      </c>
      <c r="I29" s="35"/>
      <c r="J29" s="35"/>
      <c r="K29" s="35"/>
      <c r="L29" s="35"/>
      <c r="M29" s="35"/>
    </row>
  </sheetData>
  <sortState xmlns:xlrd2="http://schemas.microsoft.com/office/spreadsheetml/2017/richdata2" ref="A3:M29">
    <sortCondition descending="1" ref="M3:M29"/>
  </sortState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BE28"/>
  <sheetViews>
    <sheetView workbookViewId="0">
      <selection activeCell="A28" sqref="A28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12</v>
      </c>
    </row>
    <row r="2" spans="1:57" ht="15.6">
      <c r="A2" s="25" t="s">
        <v>15</v>
      </c>
      <c r="B2" s="25" t="s">
        <v>16</v>
      </c>
      <c r="C2" s="26" t="s">
        <v>178</v>
      </c>
      <c r="D2" s="25" t="s">
        <v>18</v>
      </c>
      <c r="E2" s="26" t="s">
        <v>179</v>
      </c>
      <c r="F2" s="25" t="s">
        <v>20</v>
      </c>
      <c r="G2" s="26" t="s">
        <v>180</v>
      </c>
      <c r="H2" s="25" t="s">
        <v>22</v>
      </c>
      <c r="I2" s="26" t="s">
        <v>181</v>
      </c>
      <c r="J2" s="25" t="s">
        <v>24</v>
      </c>
      <c r="K2" s="25"/>
      <c r="L2" s="25"/>
      <c r="M2" s="25" t="s">
        <v>25</v>
      </c>
      <c r="N2" s="12"/>
      <c r="O2" s="10" t="s">
        <v>26</v>
      </c>
      <c r="P2" s="10" t="s">
        <v>27</v>
      </c>
      <c r="Q2" s="10" t="s">
        <v>28</v>
      </c>
      <c r="R2" s="10" t="s">
        <v>29</v>
      </c>
      <c r="S2" s="10" t="s">
        <v>30</v>
      </c>
      <c r="T2" s="10" t="s">
        <v>31</v>
      </c>
      <c r="U2" s="10" t="s">
        <v>32</v>
      </c>
      <c r="V2" s="10" t="s">
        <v>33</v>
      </c>
      <c r="W2" s="10" t="s">
        <v>34</v>
      </c>
      <c r="X2" s="10" t="s">
        <v>35</v>
      </c>
      <c r="Y2" s="11"/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1"/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33</v>
      </c>
      <c r="AS2" s="10" t="s">
        <v>34</v>
      </c>
      <c r="AT2" s="10" t="s">
        <v>35</v>
      </c>
      <c r="AU2" s="11"/>
      <c r="AV2" s="10" t="s">
        <v>26</v>
      </c>
      <c r="AW2" s="10" t="s">
        <v>27</v>
      </c>
      <c r="AX2" s="10" t="s">
        <v>28</v>
      </c>
      <c r="AY2" s="10" t="s">
        <v>29</v>
      </c>
      <c r="AZ2" s="10" t="s">
        <v>30</v>
      </c>
      <c r="BA2" s="10" t="s">
        <v>31</v>
      </c>
      <c r="BB2" s="10" t="s">
        <v>32</v>
      </c>
      <c r="BC2" s="10" t="s">
        <v>33</v>
      </c>
      <c r="BD2" s="10" t="s">
        <v>34</v>
      </c>
      <c r="BE2" s="10" t="s">
        <v>35</v>
      </c>
    </row>
    <row r="3" spans="1:57">
      <c r="A3" s="35" t="s">
        <v>199</v>
      </c>
      <c r="B3" s="35" t="s">
        <v>39</v>
      </c>
      <c r="C3" s="36">
        <v>10.34</v>
      </c>
      <c r="D3" s="37">
        <v>12</v>
      </c>
      <c r="E3" s="38">
        <v>9.25</v>
      </c>
      <c r="F3" s="37">
        <v>6</v>
      </c>
      <c r="G3" s="38">
        <v>10.61</v>
      </c>
      <c r="H3" s="37">
        <v>12</v>
      </c>
      <c r="I3" s="38"/>
      <c r="J3" s="37"/>
      <c r="K3" s="37"/>
      <c r="L3" s="37"/>
      <c r="M3" s="37">
        <f t="shared" ref="M3:M27" si="0">J3+H3+F3+D3+L3</f>
        <v>30</v>
      </c>
      <c r="N3" s="12"/>
      <c r="O3" s="11">
        <f>IF($B3=O$2,($D3),(0))</f>
        <v>0</v>
      </c>
      <c r="P3" s="11">
        <f t="shared" ref="P3:X3" si="1">IF($B3=P$2,($D3),(0))</f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0</v>
      </c>
      <c r="U3" s="11">
        <f t="shared" si="1"/>
        <v>0</v>
      </c>
      <c r="V3" s="11">
        <f t="shared" si="1"/>
        <v>0</v>
      </c>
      <c r="W3" s="11">
        <f t="shared" si="1"/>
        <v>0</v>
      </c>
      <c r="X3" s="11">
        <f t="shared" si="1"/>
        <v>0</v>
      </c>
      <c r="Y3" s="11"/>
      <c r="Z3" s="11">
        <f>IF($B3=Z$2,($F3),(0))</f>
        <v>0</v>
      </c>
      <c r="AA3" s="11">
        <f t="shared" ref="AA3:AI18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>IF($B3=AK$2,($H3),(0))</f>
        <v>0</v>
      </c>
      <c r="AL3" s="11">
        <f t="shared" ref="AL3:AT18" si="3">IF($B3=AL$2,($H3),(0))</f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>IF($B3=AV$2,($J3),(0))</f>
        <v>0</v>
      </c>
      <c r="AW3" s="11">
        <f t="shared" ref="AW3:BE18" si="4">IF($B3=AW$2,($J3),(0))</f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>
      <c r="A4" s="35" t="s">
        <v>55</v>
      </c>
      <c r="B4" s="35" t="s">
        <v>42</v>
      </c>
      <c r="C4" s="35"/>
      <c r="D4" s="35"/>
      <c r="E4" s="35">
        <v>12.46</v>
      </c>
      <c r="F4" s="37">
        <v>16</v>
      </c>
      <c r="G4" s="38">
        <v>11.4</v>
      </c>
      <c r="H4" s="37">
        <v>14</v>
      </c>
      <c r="I4" s="38"/>
      <c r="J4" s="37"/>
      <c r="K4" s="37"/>
      <c r="L4" s="37"/>
      <c r="M4" s="37">
        <f t="shared" si="0"/>
        <v>30</v>
      </c>
      <c r="N4" s="12"/>
      <c r="O4" s="11">
        <f t="shared" ref="O4:X18" si="5">IF($B4=O$2,($D4),(0))</f>
        <v>0</v>
      </c>
      <c r="P4" s="11">
        <f t="shared" si="5"/>
        <v>0</v>
      </c>
      <c r="Q4" s="11">
        <f t="shared" si="5"/>
        <v>0</v>
      </c>
      <c r="R4" s="11">
        <f t="shared" si="5"/>
        <v>0</v>
      </c>
      <c r="S4" s="11">
        <f t="shared" si="5"/>
        <v>0</v>
      </c>
      <c r="T4" s="11">
        <f t="shared" si="5"/>
        <v>0</v>
      </c>
      <c r="U4" s="11">
        <f t="shared" si="5"/>
        <v>0</v>
      </c>
      <c r="V4" s="11">
        <f t="shared" si="5"/>
        <v>0</v>
      </c>
      <c r="W4" s="11">
        <f t="shared" si="5"/>
        <v>0</v>
      </c>
      <c r="X4" s="11">
        <f t="shared" si="5"/>
        <v>0</v>
      </c>
      <c r="Y4" s="11"/>
      <c r="Z4" s="11">
        <f t="shared" ref="Z4:Z18" si="6">IF($B4=Z$2,($F4),(0))</f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ref="AK4:AK18" si="7">IF($B4=AK$2,($H4),(0))</f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ref="AV4:AV18" si="8">IF($B4=AV$2,($J4),(0))</f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>
      <c r="A5" s="35" t="s">
        <v>216</v>
      </c>
      <c r="B5" s="35" t="s">
        <v>59</v>
      </c>
      <c r="C5" s="35"/>
      <c r="D5" s="35"/>
      <c r="E5" s="35">
        <v>11.86</v>
      </c>
      <c r="F5" s="37">
        <v>12</v>
      </c>
      <c r="G5" s="38">
        <v>11.73</v>
      </c>
      <c r="H5" s="37">
        <v>16</v>
      </c>
      <c r="I5" s="38"/>
      <c r="J5" s="37"/>
      <c r="K5" s="37"/>
      <c r="L5" s="37"/>
      <c r="M5" s="37">
        <f t="shared" si="0"/>
        <v>28</v>
      </c>
      <c r="N5" s="12"/>
      <c r="O5" s="11">
        <f t="shared" si="5"/>
        <v>0</v>
      </c>
      <c r="P5" s="11">
        <f t="shared" si="5"/>
        <v>0</v>
      </c>
      <c r="Q5" s="11">
        <f t="shared" si="5"/>
        <v>0</v>
      </c>
      <c r="R5" s="11">
        <f t="shared" si="5"/>
        <v>0</v>
      </c>
      <c r="S5" s="11">
        <f t="shared" si="5"/>
        <v>0</v>
      </c>
      <c r="T5" s="11">
        <f t="shared" si="5"/>
        <v>0</v>
      </c>
      <c r="U5" s="11">
        <f t="shared" si="5"/>
        <v>0</v>
      </c>
      <c r="V5" s="11">
        <f t="shared" si="5"/>
        <v>0</v>
      </c>
      <c r="W5" s="11">
        <f t="shared" si="5"/>
        <v>0</v>
      </c>
      <c r="X5" s="11">
        <f t="shared" si="5"/>
        <v>0</v>
      </c>
      <c r="Y5" s="11"/>
      <c r="Z5" s="11">
        <f t="shared" si="6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7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8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>
      <c r="A6" s="37" t="s">
        <v>217</v>
      </c>
      <c r="B6" s="37" t="s">
        <v>39</v>
      </c>
      <c r="C6" s="38">
        <v>10.44</v>
      </c>
      <c r="D6" s="37">
        <v>14</v>
      </c>
      <c r="E6" s="38">
        <v>11.08</v>
      </c>
      <c r="F6" s="37">
        <v>10</v>
      </c>
      <c r="G6" s="38"/>
      <c r="H6" s="37"/>
      <c r="I6" s="38"/>
      <c r="J6" s="37"/>
      <c r="K6" s="37"/>
      <c r="L6" s="37"/>
      <c r="M6" s="37">
        <f t="shared" si="0"/>
        <v>24</v>
      </c>
      <c r="N6" s="12"/>
      <c r="O6" s="11">
        <f t="shared" si="5"/>
        <v>0</v>
      </c>
      <c r="P6" s="11">
        <f t="shared" si="5"/>
        <v>0</v>
      </c>
      <c r="Q6" s="11">
        <f t="shared" si="5"/>
        <v>0</v>
      </c>
      <c r="R6" s="11">
        <f t="shared" si="5"/>
        <v>0</v>
      </c>
      <c r="S6" s="11">
        <f t="shared" si="5"/>
        <v>0</v>
      </c>
      <c r="T6" s="11">
        <f t="shared" si="5"/>
        <v>0</v>
      </c>
      <c r="U6" s="11">
        <f t="shared" si="5"/>
        <v>0</v>
      </c>
      <c r="V6" s="11">
        <f t="shared" si="5"/>
        <v>0</v>
      </c>
      <c r="W6" s="11">
        <f t="shared" si="5"/>
        <v>0</v>
      </c>
      <c r="X6" s="11">
        <f t="shared" si="5"/>
        <v>0</v>
      </c>
      <c r="Y6" s="11"/>
      <c r="Z6" s="11">
        <f t="shared" si="6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7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8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37" t="s">
        <v>218</v>
      </c>
      <c r="B7" s="37" t="s">
        <v>37</v>
      </c>
      <c r="C7" s="38">
        <v>10.66</v>
      </c>
      <c r="D7" s="37">
        <v>16</v>
      </c>
      <c r="E7" s="38">
        <v>10.07</v>
      </c>
      <c r="F7" s="37">
        <v>8</v>
      </c>
      <c r="G7" s="38"/>
      <c r="H7" s="37"/>
      <c r="I7" s="38"/>
      <c r="J7" s="37"/>
      <c r="K7" s="37"/>
      <c r="L7" s="37"/>
      <c r="M7" s="37">
        <f t="shared" si="0"/>
        <v>24</v>
      </c>
      <c r="N7" s="12"/>
      <c r="O7" s="11">
        <f t="shared" si="5"/>
        <v>0</v>
      </c>
      <c r="P7" s="11">
        <f t="shared" si="5"/>
        <v>0</v>
      </c>
      <c r="Q7" s="11">
        <f t="shared" si="5"/>
        <v>0</v>
      </c>
      <c r="R7" s="11">
        <f t="shared" si="5"/>
        <v>0</v>
      </c>
      <c r="S7" s="11">
        <f t="shared" si="5"/>
        <v>0</v>
      </c>
      <c r="T7" s="11">
        <f t="shared" si="5"/>
        <v>0</v>
      </c>
      <c r="U7" s="11">
        <f t="shared" si="5"/>
        <v>0</v>
      </c>
      <c r="V7" s="11">
        <f t="shared" si="5"/>
        <v>0</v>
      </c>
      <c r="W7" s="11">
        <f t="shared" si="5"/>
        <v>0</v>
      </c>
      <c r="X7" s="11">
        <f t="shared" si="5"/>
        <v>0</v>
      </c>
      <c r="Y7" s="11"/>
      <c r="Z7" s="11">
        <f t="shared" si="6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/>
      <c r="AK7" s="11">
        <f t="shared" si="7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>
        <f t="shared" si="3"/>
        <v>0</v>
      </c>
      <c r="AU7" s="11"/>
      <c r="AV7" s="11">
        <f t="shared" si="8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 ht="15.6">
      <c r="A8" s="37" t="s">
        <v>87</v>
      </c>
      <c r="B8" s="39" t="s">
        <v>52</v>
      </c>
      <c r="C8" s="38">
        <v>9.5500000000000007</v>
      </c>
      <c r="D8" s="37">
        <v>8</v>
      </c>
      <c r="E8" s="38"/>
      <c r="F8" s="37"/>
      <c r="G8" s="38">
        <v>9.1</v>
      </c>
      <c r="H8" s="37">
        <v>8</v>
      </c>
      <c r="I8" s="38"/>
      <c r="J8" s="37"/>
      <c r="K8" s="37"/>
      <c r="L8" s="37"/>
      <c r="M8" s="37">
        <f t="shared" si="0"/>
        <v>16</v>
      </c>
      <c r="N8" s="12"/>
      <c r="O8" s="11">
        <f t="shared" si="5"/>
        <v>0</v>
      </c>
      <c r="P8" s="11">
        <f t="shared" si="5"/>
        <v>0</v>
      </c>
      <c r="Q8" s="11">
        <f t="shared" si="5"/>
        <v>0</v>
      </c>
      <c r="R8" s="11">
        <f t="shared" si="5"/>
        <v>0</v>
      </c>
      <c r="S8" s="11">
        <f t="shared" si="5"/>
        <v>0</v>
      </c>
      <c r="T8" s="11">
        <f t="shared" si="5"/>
        <v>0</v>
      </c>
      <c r="U8" s="11">
        <f t="shared" si="5"/>
        <v>0</v>
      </c>
      <c r="V8" s="11">
        <f t="shared" si="5"/>
        <v>0</v>
      </c>
      <c r="W8" s="11">
        <f t="shared" si="5"/>
        <v>0</v>
      </c>
      <c r="X8" s="11">
        <f t="shared" si="5"/>
        <v>0</v>
      </c>
      <c r="Y8" s="11"/>
      <c r="Z8" s="11">
        <f t="shared" si="6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7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8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37" t="s">
        <v>197</v>
      </c>
      <c r="B9" s="37" t="s">
        <v>52</v>
      </c>
      <c r="C9" s="35"/>
      <c r="D9" s="35"/>
      <c r="E9" s="35">
        <v>11.9</v>
      </c>
      <c r="F9" s="37">
        <v>14</v>
      </c>
      <c r="G9" s="38"/>
      <c r="H9" s="37"/>
      <c r="I9" s="38"/>
      <c r="J9" s="37"/>
      <c r="K9" s="37"/>
      <c r="L9" s="37"/>
      <c r="M9" s="37">
        <f t="shared" si="0"/>
        <v>14</v>
      </c>
      <c r="N9" s="12"/>
      <c r="O9" s="11">
        <f t="shared" si="5"/>
        <v>0</v>
      </c>
      <c r="P9" s="11">
        <f t="shared" si="5"/>
        <v>0</v>
      </c>
      <c r="Q9" s="11">
        <f t="shared" si="5"/>
        <v>0</v>
      </c>
      <c r="R9" s="11">
        <f t="shared" si="5"/>
        <v>0</v>
      </c>
      <c r="S9" s="11">
        <f t="shared" si="5"/>
        <v>0</v>
      </c>
      <c r="T9" s="11">
        <f t="shared" si="5"/>
        <v>0</v>
      </c>
      <c r="U9" s="11">
        <f t="shared" si="5"/>
        <v>0</v>
      </c>
      <c r="V9" s="11">
        <f t="shared" si="5"/>
        <v>0</v>
      </c>
      <c r="W9" s="11">
        <f t="shared" si="5"/>
        <v>0</v>
      </c>
      <c r="X9" s="11">
        <f t="shared" si="5"/>
        <v>0</v>
      </c>
      <c r="Y9" s="11"/>
      <c r="Z9" s="11">
        <f t="shared" si="6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7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8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>
      <c r="A10" s="37" t="s">
        <v>211</v>
      </c>
      <c r="B10" s="37" t="s">
        <v>52</v>
      </c>
      <c r="C10" s="38">
        <v>9.8699999999999992</v>
      </c>
      <c r="D10" s="35">
        <v>10</v>
      </c>
      <c r="E10" s="38">
        <v>8.2799999999999994</v>
      </c>
      <c r="F10" s="35">
        <v>1</v>
      </c>
      <c r="G10" s="36"/>
      <c r="H10" s="35"/>
      <c r="I10" s="36"/>
      <c r="J10" s="35"/>
      <c r="K10" s="35"/>
      <c r="L10" s="35"/>
      <c r="M10" s="37">
        <f t="shared" si="0"/>
        <v>11</v>
      </c>
      <c r="N10" s="12"/>
      <c r="O10" s="11">
        <f t="shared" si="5"/>
        <v>0</v>
      </c>
      <c r="P10" s="11">
        <f t="shared" si="5"/>
        <v>0</v>
      </c>
      <c r="Q10" s="11">
        <f t="shared" si="5"/>
        <v>0</v>
      </c>
      <c r="R10" s="11">
        <f t="shared" si="5"/>
        <v>0</v>
      </c>
      <c r="S10" s="11">
        <f t="shared" si="5"/>
        <v>0</v>
      </c>
      <c r="T10" s="11">
        <f t="shared" si="5"/>
        <v>0</v>
      </c>
      <c r="U10" s="11">
        <f t="shared" si="5"/>
        <v>0</v>
      </c>
      <c r="V10" s="11">
        <f t="shared" si="5"/>
        <v>0</v>
      </c>
      <c r="W10" s="11">
        <f t="shared" si="5"/>
        <v>0</v>
      </c>
      <c r="X10" s="11">
        <f t="shared" si="5"/>
        <v>0</v>
      </c>
      <c r="Y10" s="11"/>
      <c r="Z10" s="11">
        <f t="shared" si="6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7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8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37" t="s">
        <v>219</v>
      </c>
      <c r="B11" s="37" t="s">
        <v>42</v>
      </c>
      <c r="C11" s="38">
        <v>8.5500000000000007</v>
      </c>
      <c r="D11" s="35">
        <v>1</v>
      </c>
      <c r="E11" s="36">
        <v>7.65</v>
      </c>
      <c r="F11" s="37">
        <v>1</v>
      </c>
      <c r="G11" s="38">
        <v>8.1999999999999993</v>
      </c>
      <c r="H11" s="37">
        <v>9</v>
      </c>
      <c r="I11" s="38"/>
      <c r="J11" s="37"/>
      <c r="K11" s="37"/>
      <c r="L11" s="37"/>
      <c r="M11" s="37">
        <f t="shared" si="0"/>
        <v>11</v>
      </c>
      <c r="N11" s="12"/>
      <c r="O11" s="11">
        <f t="shared" si="5"/>
        <v>0</v>
      </c>
      <c r="P11" s="11">
        <f t="shared" si="5"/>
        <v>0</v>
      </c>
      <c r="Q11" s="11">
        <f t="shared" si="5"/>
        <v>0</v>
      </c>
      <c r="R11" s="11">
        <f t="shared" si="5"/>
        <v>0</v>
      </c>
      <c r="S11" s="11">
        <f t="shared" si="5"/>
        <v>0</v>
      </c>
      <c r="T11" s="11">
        <f t="shared" si="5"/>
        <v>0</v>
      </c>
      <c r="U11" s="11">
        <f t="shared" si="5"/>
        <v>0</v>
      </c>
      <c r="V11" s="11">
        <f t="shared" si="5"/>
        <v>0</v>
      </c>
      <c r="W11" s="11">
        <f t="shared" si="5"/>
        <v>0</v>
      </c>
      <c r="X11" s="11">
        <f t="shared" si="5"/>
        <v>0</v>
      </c>
      <c r="Y11" s="11"/>
      <c r="Z11" s="11">
        <f t="shared" si="6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7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8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>
      <c r="A12" s="35" t="s">
        <v>200</v>
      </c>
      <c r="B12" s="35"/>
      <c r="C12" s="36">
        <v>8.81</v>
      </c>
      <c r="D12" s="35">
        <v>1</v>
      </c>
      <c r="E12" s="36"/>
      <c r="F12" s="35"/>
      <c r="G12" s="35">
        <v>9.4</v>
      </c>
      <c r="H12" s="35">
        <v>10</v>
      </c>
      <c r="I12" s="35"/>
      <c r="J12" s="35"/>
      <c r="K12" s="35"/>
      <c r="L12" s="35"/>
      <c r="M12" s="37">
        <f t="shared" si="0"/>
        <v>11</v>
      </c>
      <c r="N12" s="12"/>
      <c r="O12" s="11">
        <f t="shared" si="5"/>
        <v>0</v>
      </c>
      <c r="P12" s="11">
        <f t="shared" si="5"/>
        <v>0</v>
      </c>
      <c r="Q12" s="11">
        <f t="shared" si="5"/>
        <v>0</v>
      </c>
      <c r="R12" s="11">
        <f t="shared" si="5"/>
        <v>0</v>
      </c>
      <c r="S12" s="11">
        <f t="shared" si="5"/>
        <v>0</v>
      </c>
      <c r="T12" s="11">
        <f t="shared" si="5"/>
        <v>0</v>
      </c>
      <c r="U12" s="11">
        <f t="shared" si="5"/>
        <v>0</v>
      </c>
      <c r="V12" s="11">
        <f t="shared" si="5"/>
        <v>0</v>
      </c>
      <c r="W12" s="11">
        <f t="shared" si="5"/>
        <v>0</v>
      </c>
      <c r="X12" s="11">
        <f t="shared" si="5"/>
        <v>0</v>
      </c>
      <c r="Y12" s="11"/>
      <c r="Z12" s="11">
        <f t="shared" si="6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7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>
        <f t="shared" si="3"/>
        <v>0</v>
      </c>
      <c r="AU12" s="11"/>
      <c r="AV12" s="11">
        <f t="shared" si="8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37" t="s">
        <v>220</v>
      </c>
      <c r="B13" s="37" t="s">
        <v>39</v>
      </c>
      <c r="C13" s="38">
        <v>9.32</v>
      </c>
      <c r="D13" s="37">
        <v>6</v>
      </c>
      <c r="E13" s="38"/>
      <c r="F13" s="35"/>
      <c r="G13" s="36"/>
      <c r="H13" s="35"/>
      <c r="I13" s="36"/>
      <c r="J13" s="35"/>
      <c r="K13" s="35"/>
      <c r="L13" s="35"/>
      <c r="M13" s="37">
        <f t="shared" si="0"/>
        <v>6</v>
      </c>
      <c r="N13" s="12"/>
      <c r="O13" s="11">
        <f t="shared" si="5"/>
        <v>0</v>
      </c>
      <c r="P13" s="11">
        <f t="shared" si="5"/>
        <v>0</v>
      </c>
      <c r="Q13" s="11">
        <f t="shared" si="5"/>
        <v>0</v>
      </c>
      <c r="R13" s="11">
        <f t="shared" si="5"/>
        <v>0</v>
      </c>
      <c r="S13" s="11">
        <f t="shared" si="5"/>
        <v>0</v>
      </c>
      <c r="T13" s="11">
        <f t="shared" si="5"/>
        <v>0</v>
      </c>
      <c r="U13" s="11">
        <f t="shared" si="5"/>
        <v>0</v>
      </c>
      <c r="V13" s="11">
        <f t="shared" si="5"/>
        <v>0</v>
      </c>
      <c r="W13" s="11">
        <f t="shared" si="5"/>
        <v>0</v>
      </c>
      <c r="X13" s="11">
        <f t="shared" si="5"/>
        <v>0</v>
      </c>
      <c r="Y13" s="11"/>
      <c r="Z13" s="11">
        <f t="shared" si="6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7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8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35" t="s">
        <v>204</v>
      </c>
      <c r="B14" s="35" t="s">
        <v>65</v>
      </c>
      <c r="C14" s="35"/>
      <c r="D14" s="35"/>
      <c r="E14" s="35"/>
      <c r="F14" s="35"/>
      <c r="G14" s="35">
        <v>8.7799999999999994</v>
      </c>
      <c r="H14" s="35">
        <v>6</v>
      </c>
      <c r="I14" s="35"/>
      <c r="J14" s="35"/>
      <c r="K14" s="35"/>
      <c r="L14" s="35"/>
      <c r="M14" s="37">
        <f t="shared" si="0"/>
        <v>6</v>
      </c>
      <c r="N14" s="12"/>
      <c r="O14" s="11">
        <f t="shared" si="5"/>
        <v>0</v>
      </c>
      <c r="P14" s="11">
        <f t="shared" si="5"/>
        <v>0</v>
      </c>
      <c r="Q14" s="11">
        <f t="shared" si="5"/>
        <v>0</v>
      </c>
      <c r="R14" s="11">
        <f t="shared" si="5"/>
        <v>0</v>
      </c>
      <c r="S14" s="11">
        <f t="shared" si="5"/>
        <v>0</v>
      </c>
      <c r="T14" s="11">
        <f t="shared" si="5"/>
        <v>0</v>
      </c>
      <c r="U14" s="11">
        <f t="shared" si="5"/>
        <v>0</v>
      </c>
      <c r="V14" s="11">
        <f t="shared" si="5"/>
        <v>0</v>
      </c>
      <c r="W14" s="11">
        <f t="shared" si="5"/>
        <v>0</v>
      </c>
      <c r="X14" s="11">
        <f t="shared" si="5"/>
        <v>0</v>
      </c>
      <c r="Y14" s="11"/>
      <c r="Z14" s="11">
        <f t="shared" si="6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7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8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37" t="s">
        <v>221</v>
      </c>
      <c r="B15" s="37" t="s">
        <v>65</v>
      </c>
      <c r="C15" s="38">
        <v>8.6300000000000008</v>
      </c>
      <c r="D15" s="35">
        <v>1</v>
      </c>
      <c r="E15" s="35">
        <v>8.92</v>
      </c>
      <c r="F15" s="37">
        <v>4</v>
      </c>
      <c r="G15" s="38"/>
      <c r="H15" s="37"/>
      <c r="I15" s="38"/>
      <c r="J15" s="37"/>
      <c r="K15" s="37"/>
      <c r="L15" s="37"/>
      <c r="M15" s="37">
        <f t="shared" si="0"/>
        <v>5</v>
      </c>
      <c r="N15" s="12"/>
      <c r="O15" s="11">
        <f t="shared" si="5"/>
        <v>0</v>
      </c>
      <c r="P15" s="11">
        <f t="shared" si="5"/>
        <v>0</v>
      </c>
      <c r="Q15" s="11">
        <f t="shared" si="5"/>
        <v>0</v>
      </c>
      <c r="R15" s="11">
        <f t="shared" si="5"/>
        <v>0</v>
      </c>
      <c r="S15" s="11">
        <f t="shared" si="5"/>
        <v>0</v>
      </c>
      <c r="T15" s="11">
        <f t="shared" si="5"/>
        <v>0</v>
      </c>
      <c r="U15" s="11">
        <f t="shared" si="5"/>
        <v>0</v>
      </c>
      <c r="V15" s="11">
        <f t="shared" si="5"/>
        <v>0</v>
      </c>
      <c r="W15" s="11">
        <f t="shared" si="5"/>
        <v>0</v>
      </c>
      <c r="X15" s="11">
        <f t="shared" si="5"/>
        <v>0</v>
      </c>
      <c r="Y15" s="11"/>
      <c r="Z15" s="11">
        <f t="shared" si="6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>
        <f t="shared" si="2"/>
        <v>0</v>
      </c>
      <c r="AJ15" s="11"/>
      <c r="AK15" s="11">
        <f t="shared" si="7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>
        <f t="shared" si="3"/>
        <v>0</v>
      </c>
      <c r="AU15" s="11"/>
      <c r="AV15" s="11">
        <f t="shared" si="8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>
      <c r="A16" s="37" t="s">
        <v>222</v>
      </c>
      <c r="B16" s="37" t="s">
        <v>39</v>
      </c>
      <c r="C16" s="38">
        <v>9.11</v>
      </c>
      <c r="D16" s="37">
        <v>4</v>
      </c>
      <c r="E16" s="38"/>
      <c r="F16" s="35"/>
      <c r="G16" s="35"/>
      <c r="H16" s="35"/>
      <c r="I16" s="35"/>
      <c r="J16" s="35"/>
      <c r="K16" s="35"/>
      <c r="L16" s="35"/>
      <c r="M16" s="37">
        <f t="shared" si="0"/>
        <v>4</v>
      </c>
      <c r="N16" s="12"/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/>
      <c r="Z16" s="11">
        <f t="shared" si="6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0</v>
      </c>
      <c r="AH16" s="11">
        <f t="shared" si="2"/>
        <v>0</v>
      </c>
      <c r="AI16" s="11">
        <f t="shared" si="2"/>
        <v>0</v>
      </c>
      <c r="AJ16" s="11"/>
      <c r="AK16" s="11">
        <f t="shared" si="7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>
        <f t="shared" si="3"/>
        <v>0</v>
      </c>
      <c r="AU16" s="11"/>
      <c r="AV16" s="11">
        <f t="shared" si="8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>
      <c r="A17" s="37" t="s">
        <v>223</v>
      </c>
      <c r="B17" s="37" t="s">
        <v>45</v>
      </c>
      <c r="C17" s="38">
        <v>8.9600000000000009</v>
      </c>
      <c r="D17" s="37">
        <v>1</v>
      </c>
      <c r="E17" s="38">
        <v>8.44</v>
      </c>
      <c r="F17" s="37">
        <v>1</v>
      </c>
      <c r="G17" s="38">
        <v>8.1300000000000008</v>
      </c>
      <c r="H17" s="37">
        <v>2</v>
      </c>
      <c r="I17" s="38"/>
      <c r="J17" s="37"/>
      <c r="K17" s="37"/>
      <c r="L17" s="37"/>
      <c r="M17" s="37">
        <f t="shared" si="0"/>
        <v>4</v>
      </c>
      <c r="N17" s="12"/>
      <c r="O17" s="11">
        <f t="shared" si="5"/>
        <v>0</v>
      </c>
      <c r="P17" s="11">
        <f t="shared" si="5"/>
        <v>0</v>
      </c>
      <c r="Q17" s="11">
        <f t="shared" si="5"/>
        <v>0</v>
      </c>
      <c r="R17" s="11">
        <f t="shared" si="5"/>
        <v>0</v>
      </c>
      <c r="S17" s="11">
        <f t="shared" si="5"/>
        <v>0</v>
      </c>
      <c r="T17" s="11">
        <f t="shared" si="5"/>
        <v>0</v>
      </c>
      <c r="U17" s="11">
        <f t="shared" si="5"/>
        <v>0</v>
      </c>
      <c r="V17" s="11">
        <f t="shared" si="5"/>
        <v>0</v>
      </c>
      <c r="W17" s="11">
        <f t="shared" si="5"/>
        <v>0</v>
      </c>
      <c r="X17" s="11">
        <f t="shared" si="5"/>
        <v>0</v>
      </c>
      <c r="Y17" s="11"/>
      <c r="Z17" s="11">
        <f t="shared" si="6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7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/>
      <c r="AV17" s="11">
        <f t="shared" si="8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>
      <c r="A18" s="35" t="s">
        <v>82</v>
      </c>
      <c r="B18" s="35" t="s">
        <v>65</v>
      </c>
      <c r="C18" s="35"/>
      <c r="D18" s="35"/>
      <c r="E18" s="35"/>
      <c r="F18" s="35"/>
      <c r="G18" s="35">
        <v>8.6999999999999993</v>
      </c>
      <c r="H18" s="35">
        <v>4</v>
      </c>
      <c r="I18" s="35"/>
      <c r="J18" s="35"/>
      <c r="K18" s="35"/>
      <c r="L18" s="35"/>
      <c r="M18" s="37">
        <f t="shared" si="0"/>
        <v>4</v>
      </c>
      <c r="N18" s="12"/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 t="shared" si="5"/>
        <v>0</v>
      </c>
      <c r="S18" s="11">
        <f t="shared" si="5"/>
        <v>0</v>
      </c>
      <c r="T18" s="11">
        <f t="shared" si="5"/>
        <v>0</v>
      </c>
      <c r="U18" s="11">
        <f t="shared" si="5"/>
        <v>0</v>
      </c>
      <c r="V18" s="11">
        <f t="shared" si="5"/>
        <v>0</v>
      </c>
      <c r="W18" s="11">
        <f t="shared" si="5"/>
        <v>0</v>
      </c>
      <c r="X18" s="11">
        <f t="shared" si="5"/>
        <v>0</v>
      </c>
      <c r="Y18" s="11"/>
      <c r="Z18" s="11">
        <f t="shared" si="6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7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>
        <f t="shared" si="3"/>
        <v>0</v>
      </c>
      <c r="AU18" s="11"/>
      <c r="AV18" s="11">
        <f t="shared" si="8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>
      <c r="A19" s="35" t="s">
        <v>209</v>
      </c>
      <c r="B19" s="35" t="s">
        <v>42</v>
      </c>
      <c r="C19" s="35"/>
      <c r="D19" s="35"/>
      <c r="E19" s="35">
        <v>8.82</v>
      </c>
      <c r="F19" s="35">
        <v>2</v>
      </c>
      <c r="G19" s="36"/>
      <c r="H19" s="35"/>
      <c r="I19" s="36"/>
      <c r="J19" s="35"/>
      <c r="K19" s="35"/>
      <c r="L19" s="35"/>
      <c r="M19" s="37">
        <f t="shared" si="0"/>
        <v>2</v>
      </c>
      <c r="N19" s="12"/>
      <c r="O19" s="11">
        <f>SUM(O3:O18)</f>
        <v>0</v>
      </c>
      <c r="P19" s="11">
        <f t="shared" ref="P19:X19" si="9">SUM(P3:P18)</f>
        <v>0</v>
      </c>
      <c r="Q19" s="11">
        <f t="shared" si="9"/>
        <v>0</v>
      </c>
      <c r="R19" s="11">
        <f t="shared" si="9"/>
        <v>0</v>
      </c>
      <c r="S19" s="11">
        <f t="shared" si="9"/>
        <v>0</v>
      </c>
      <c r="T19" s="11">
        <f t="shared" si="9"/>
        <v>0</v>
      </c>
      <c r="U19" s="11">
        <f t="shared" si="9"/>
        <v>0</v>
      </c>
      <c r="V19" s="11">
        <f t="shared" si="9"/>
        <v>0</v>
      </c>
      <c r="W19" s="11">
        <f t="shared" si="9"/>
        <v>0</v>
      </c>
      <c r="X19" s="11">
        <f t="shared" si="9"/>
        <v>0</v>
      </c>
      <c r="Y19" s="11"/>
      <c r="Z19" s="11">
        <f>SUM(Z3:Z18)</f>
        <v>0</v>
      </c>
      <c r="AA19" s="11">
        <f t="shared" ref="AA19:AI19" si="10">SUM(AA3:AA18)</f>
        <v>0</v>
      </c>
      <c r="AB19" s="11">
        <f t="shared" si="10"/>
        <v>0</v>
      </c>
      <c r="AC19" s="11">
        <f t="shared" si="10"/>
        <v>0</v>
      </c>
      <c r="AD19" s="11">
        <f t="shared" si="10"/>
        <v>0</v>
      </c>
      <c r="AE19" s="11">
        <f t="shared" si="10"/>
        <v>0</v>
      </c>
      <c r="AF19" s="11">
        <f t="shared" si="10"/>
        <v>0</v>
      </c>
      <c r="AG19" s="11">
        <f t="shared" si="10"/>
        <v>0</v>
      </c>
      <c r="AH19" s="11">
        <f t="shared" si="10"/>
        <v>0</v>
      </c>
      <c r="AI19" s="11">
        <f t="shared" si="10"/>
        <v>0</v>
      </c>
      <c r="AJ19" s="11"/>
      <c r="AK19" s="11">
        <f>SUM(AK3:AK18)</f>
        <v>0</v>
      </c>
      <c r="AL19" s="11">
        <f t="shared" ref="AL19:AT19" si="11">SUM(AL3:AL18)</f>
        <v>0</v>
      </c>
      <c r="AM19" s="11">
        <f t="shared" si="11"/>
        <v>0</v>
      </c>
      <c r="AN19" s="11">
        <f t="shared" si="11"/>
        <v>0</v>
      </c>
      <c r="AO19" s="11">
        <f t="shared" si="11"/>
        <v>0</v>
      </c>
      <c r="AP19" s="11">
        <f t="shared" si="11"/>
        <v>0</v>
      </c>
      <c r="AQ19" s="11">
        <f t="shared" si="11"/>
        <v>0</v>
      </c>
      <c r="AR19" s="11">
        <f t="shared" si="11"/>
        <v>0</v>
      </c>
      <c r="AS19" s="11">
        <f t="shared" si="11"/>
        <v>0</v>
      </c>
      <c r="AT19" s="11">
        <f t="shared" si="11"/>
        <v>0</v>
      </c>
      <c r="AU19" s="11"/>
      <c r="AV19" s="11">
        <f>SUM(AV3:AV18)</f>
        <v>0</v>
      </c>
      <c r="AW19" s="11">
        <f t="shared" ref="AW19:BE19" si="12">SUM(AW3:AW18)</f>
        <v>0</v>
      </c>
      <c r="AX19" s="11">
        <f t="shared" si="12"/>
        <v>0</v>
      </c>
      <c r="AY19" s="11">
        <f t="shared" si="12"/>
        <v>0</v>
      </c>
      <c r="AZ19" s="11">
        <f t="shared" si="12"/>
        <v>0</v>
      </c>
      <c r="BA19" s="11">
        <f t="shared" si="12"/>
        <v>0</v>
      </c>
      <c r="BB19" s="11">
        <f t="shared" si="12"/>
        <v>0</v>
      </c>
      <c r="BC19" s="11">
        <f t="shared" si="12"/>
        <v>0</v>
      </c>
      <c r="BD19" s="11">
        <f t="shared" si="12"/>
        <v>0</v>
      </c>
      <c r="BE19" s="11">
        <f t="shared" si="12"/>
        <v>0</v>
      </c>
    </row>
    <row r="20" spans="1:57">
      <c r="A20" s="37" t="s">
        <v>41</v>
      </c>
      <c r="B20" s="37" t="s">
        <v>42</v>
      </c>
      <c r="C20" s="36">
        <v>8</v>
      </c>
      <c r="D20" s="37">
        <v>1</v>
      </c>
      <c r="E20" s="38">
        <v>8.23</v>
      </c>
      <c r="F20" s="35">
        <v>1</v>
      </c>
      <c r="G20" s="35"/>
      <c r="H20" s="35"/>
      <c r="I20" s="35"/>
      <c r="J20" s="35"/>
      <c r="K20" s="35"/>
      <c r="L20" s="35"/>
      <c r="M20" s="37">
        <f t="shared" si="0"/>
        <v>2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A21" s="35" t="s">
        <v>214</v>
      </c>
      <c r="B21" s="35" t="s">
        <v>37</v>
      </c>
      <c r="C21" s="36">
        <v>8.39</v>
      </c>
      <c r="D21" s="37">
        <v>1</v>
      </c>
      <c r="E21" s="38">
        <v>7.84</v>
      </c>
      <c r="F21" s="35">
        <v>1</v>
      </c>
      <c r="G21" s="36"/>
      <c r="H21" s="35"/>
      <c r="I21" s="36"/>
      <c r="J21" s="35"/>
      <c r="K21" s="35"/>
      <c r="L21" s="35"/>
      <c r="M21" s="37">
        <f t="shared" si="0"/>
        <v>2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A22" s="37" t="s">
        <v>213</v>
      </c>
      <c r="B22" s="37" t="s">
        <v>39</v>
      </c>
      <c r="C22" s="38">
        <v>8.1300000000000008</v>
      </c>
      <c r="D22" s="35">
        <v>1</v>
      </c>
      <c r="E22" s="38">
        <v>7.42</v>
      </c>
      <c r="F22" s="37">
        <v>1</v>
      </c>
      <c r="G22" s="38"/>
      <c r="H22" s="37"/>
      <c r="I22" s="38"/>
      <c r="J22" s="37"/>
      <c r="K22" s="37"/>
      <c r="L22" s="37"/>
      <c r="M22" s="37">
        <f t="shared" si="0"/>
        <v>2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A23" s="37" t="s">
        <v>206</v>
      </c>
      <c r="B23" s="37" t="s">
        <v>65</v>
      </c>
      <c r="C23" s="35">
        <v>6.78</v>
      </c>
      <c r="D23" s="35">
        <v>1</v>
      </c>
      <c r="E23" s="36">
        <v>7.13</v>
      </c>
      <c r="F23" s="37">
        <v>1</v>
      </c>
      <c r="G23" s="35"/>
      <c r="H23" s="35"/>
      <c r="I23" s="35"/>
      <c r="J23" s="35"/>
      <c r="K23" s="35"/>
      <c r="L23" s="35"/>
      <c r="M23" s="37">
        <f t="shared" si="0"/>
        <v>2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A24" s="37" t="s">
        <v>224</v>
      </c>
      <c r="B24" s="37" t="s">
        <v>39</v>
      </c>
      <c r="C24" s="38">
        <v>9.07</v>
      </c>
      <c r="D24" s="35">
        <v>2</v>
      </c>
      <c r="E24" s="36"/>
      <c r="F24" s="35"/>
      <c r="G24" s="35"/>
      <c r="H24" s="35"/>
      <c r="I24" s="35"/>
      <c r="J24" s="35"/>
      <c r="K24" s="35"/>
      <c r="L24" s="35"/>
      <c r="M24" s="37">
        <f t="shared" si="0"/>
        <v>2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A25" s="35" t="s">
        <v>225</v>
      </c>
      <c r="B25" s="35" t="s">
        <v>59</v>
      </c>
      <c r="C25" s="35"/>
      <c r="D25" s="35"/>
      <c r="E25" s="35">
        <v>8.56</v>
      </c>
      <c r="F25" s="37">
        <v>1</v>
      </c>
      <c r="G25" s="38"/>
      <c r="H25" s="37"/>
      <c r="I25" s="38"/>
      <c r="J25" s="37"/>
      <c r="K25" s="37"/>
      <c r="L25" s="37"/>
      <c r="M25" s="37">
        <f t="shared" si="0"/>
        <v>1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A26" s="35" t="s">
        <v>226</v>
      </c>
      <c r="B26" s="35" t="s">
        <v>39</v>
      </c>
      <c r="C26" s="36">
        <v>8.9</v>
      </c>
      <c r="D26" s="37">
        <v>1</v>
      </c>
      <c r="E26" s="38"/>
      <c r="F26" s="35"/>
      <c r="G26" s="35"/>
      <c r="H26" s="35"/>
      <c r="I26" s="35"/>
      <c r="J26" s="35"/>
      <c r="K26" s="35"/>
      <c r="L26" s="35"/>
      <c r="M26" s="37">
        <f t="shared" si="0"/>
        <v>1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A27" s="35" t="s">
        <v>227</v>
      </c>
      <c r="B27" s="35" t="s">
        <v>39</v>
      </c>
      <c r="C27" s="36">
        <v>8.5</v>
      </c>
      <c r="D27" s="37">
        <v>1</v>
      </c>
      <c r="E27" s="38"/>
      <c r="F27" s="35"/>
      <c r="G27" s="35"/>
      <c r="H27" s="35"/>
      <c r="I27" s="35"/>
      <c r="J27" s="35"/>
      <c r="K27" s="35"/>
      <c r="L27" s="35"/>
      <c r="M27" s="37">
        <f t="shared" si="0"/>
        <v>1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27">
    <sortCondition descending="1" ref="M3:M27"/>
  </sortState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E28"/>
  <sheetViews>
    <sheetView workbookViewId="0">
      <selection activeCell="A26" sqref="A26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13</v>
      </c>
    </row>
    <row r="2" spans="1:57" ht="15.6">
      <c r="A2" s="5" t="s">
        <v>15</v>
      </c>
      <c r="B2" s="5" t="s">
        <v>16</v>
      </c>
      <c r="C2" s="7" t="s">
        <v>178</v>
      </c>
      <c r="D2" s="5" t="s">
        <v>18</v>
      </c>
      <c r="E2" s="7" t="s">
        <v>179</v>
      </c>
      <c r="F2" s="5" t="s">
        <v>20</v>
      </c>
      <c r="G2" s="7" t="s">
        <v>180</v>
      </c>
      <c r="H2" s="5" t="s">
        <v>22</v>
      </c>
      <c r="I2" s="7" t="s">
        <v>181</v>
      </c>
      <c r="J2" s="5" t="s">
        <v>24</v>
      </c>
      <c r="K2" s="5"/>
      <c r="L2" s="5"/>
      <c r="M2" s="5" t="s">
        <v>25</v>
      </c>
      <c r="N2" s="11"/>
      <c r="O2" s="10" t="s">
        <v>26</v>
      </c>
      <c r="P2" s="10" t="s">
        <v>27</v>
      </c>
      <c r="Q2" s="10" t="s">
        <v>28</v>
      </c>
      <c r="R2" s="10" t="s">
        <v>29</v>
      </c>
      <c r="S2" s="10" t="s">
        <v>30</v>
      </c>
      <c r="T2" s="10" t="s">
        <v>31</v>
      </c>
      <c r="U2" s="10" t="s">
        <v>32</v>
      </c>
      <c r="V2" s="10" t="s">
        <v>33</v>
      </c>
      <c r="W2" s="10" t="s">
        <v>34</v>
      </c>
      <c r="X2" s="10" t="s">
        <v>35</v>
      </c>
      <c r="Y2" s="11"/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1"/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33</v>
      </c>
      <c r="AS2" s="10" t="s">
        <v>34</v>
      </c>
      <c r="AT2" s="10" t="s">
        <v>35</v>
      </c>
      <c r="AU2" s="11"/>
      <c r="AV2" s="10" t="s">
        <v>26</v>
      </c>
      <c r="AW2" s="10" t="s">
        <v>27</v>
      </c>
      <c r="AX2" s="10" t="s">
        <v>28</v>
      </c>
      <c r="AY2" s="10" t="s">
        <v>29</v>
      </c>
      <c r="AZ2" s="10" t="s">
        <v>30</v>
      </c>
      <c r="BA2" s="10" t="s">
        <v>31</v>
      </c>
      <c r="BB2" s="10" t="s">
        <v>32</v>
      </c>
      <c r="BC2" s="10" t="s">
        <v>33</v>
      </c>
      <c r="BD2" s="10" t="s">
        <v>34</v>
      </c>
      <c r="BE2" s="10" t="s">
        <v>35</v>
      </c>
    </row>
    <row r="3" spans="1:57">
      <c r="A3" s="30" t="s">
        <v>191</v>
      </c>
      <c r="B3" s="30" t="s">
        <v>37</v>
      </c>
      <c r="C3" s="31">
        <v>43.71</v>
      </c>
      <c r="D3" s="32">
        <v>16</v>
      </c>
      <c r="E3" s="33">
        <v>44.23</v>
      </c>
      <c r="F3" s="32">
        <v>16</v>
      </c>
      <c r="G3" s="33">
        <v>44.04</v>
      </c>
      <c r="H3" s="32">
        <v>16</v>
      </c>
      <c r="I3" s="33"/>
      <c r="J3" s="32"/>
      <c r="K3" s="32"/>
      <c r="L3" s="32"/>
      <c r="M3" s="32">
        <f t="shared" ref="M3:M24" si="0">J3+H3+F3+D3+L3</f>
        <v>48</v>
      </c>
      <c r="N3" s="11"/>
      <c r="O3" s="11">
        <f>IF($B3=O$2,($D3),(0))</f>
        <v>0</v>
      </c>
      <c r="P3" s="11">
        <f t="shared" ref="P3:X3" si="1">IF($B3=P$2,($D3),(0))</f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0</v>
      </c>
      <c r="U3" s="11">
        <f t="shared" si="1"/>
        <v>0</v>
      </c>
      <c r="V3" s="11">
        <f t="shared" si="1"/>
        <v>0</v>
      </c>
      <c r="W3" s="11">
        <f t="shared" si="1"/>
        <v>0</v>
      </c>
      <c r="X3" s="11">
        <f t="shared" si="1"/>
        <v>0</v>
      </c>
      <c r="Y3" s="11"/>
      <c r="Z3" s="11">
        <f>IF($B3=Z$2,($F3),(0))</f>
        <v>0</v>
      </c>
      <c r="AA3" s="11">
        <f t="shared" ref="AA3:AI18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>IF($B3=AK$2,($H3),(0))</f>
        <v>0</v>
      </c>
      <c r="AL3" s="11">
        <f t="shared" ref="AL3:AT18" si="3">IF($B3=AL$2,($H3),(0))</f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>IF($B3=AV$2,($J3),(0))</f>
        <v>0</v>
      </c>
      <c r="AW3" s="11">
        <f t="shared" ref="AW3:BE18" si="4">IF($B3=AW$2,($J3),(0))</f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 ht="15.6">
      <c r="A4" s="32" t="s">
        <v>173</v>
      </c>
      <c r="B4" s="29" t="s">
        <v>65</v>
      </c>
      <c r="C4" s="33">
        <v>42.95</v>
      </c>
      <c r="D4" s="32">
        <v>14</v>
      </c>
      <c r="E4" s="33">
        <v>38.85</v>
      </c>
      <c r="F4" s="32">
        <v>14</v>
      </c>
      <c r="G4" s="33">
        <v>42.66</v>
      </c>
      <c r="H4" s="32">
        <v>14</v>
      </c>
      <c r="I4" s="33"/>
      <c r="J4" s="32"/>
      <c r="K4" s="32"/>
      <c r="L4" s="32"/>
      <c r="M4" s="32">
        <f t="shared" si="0"/>
        <v>42</v>
      </c>
      <c r="N4" s="11"/>
      <c r="O4" s="11">
        <f t="shared" ref="O4:X18" si="5">IF($B4=O$2,($D4),(0))</f>
        <v>0</v>
      </c>
      <c r="P4" s="11">
        <f t="shared" si="5"/>
        <v>0</v>
      </c>
      <c r="Q4" s="11">
        <f t="shared" si="5"/>
        <v>0</v>
      </c>
      <c r="R4" s="11">
        <f t="shared" si="5"/>
        <v>0</v>
      </c>
      <c r="S4" s="11">
        <f t="shared" si="5"/>
        <v>0</v>
      </c>
      <c r="T4" s="11">
        <f t="shared" si="5"/>
        <v>0</v>
      </c>
      <c r="U4" s="11">
        <f t="shared" si="5"/>
        <v>0</v>
      </c>
      <c r="V4" s="11">
        <f t="shared" si="5"/>
        <v>0</v>
      </c>
      <c r="W4" s="11">
        <f t="shared" si="5"/>
        <v>0</v>
      </c>
      <c r="X4" s="11">
        <f t="shared" si="5"/>
        <v>0</v>
      </c>
      <c r="Y4" s="11"/>
      <c r="Z4" s="11">
        <f t="shared" ref="Z4:Z18" si="6">IF($B4=Z$2,($F4),(0))</f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ref="AK4:AK18" si="7">IF($B4=AK$2,($H4),(0))</f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ref="AV4:AV18" si="8">IF($B4=AV$2,($J4),(0))</f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>
      <c r="A5" s="32" t="s">
        <v>225</v>
      </c>
      <c r="B5" s="32" t="s">
        <v>59</v>
      </c>
      <c r="C5" s="30">
        <v>34.76</v>
      </c>
      <c r="D5" s="32">
        <v>8</v>
      </c>
      <c r="E5" s="33">
        <v>36.950000000000003</v>
      </c>
      <c r="F5" s="32">
        <v>10</v>
      </c>
      <c r="G5" s="33">
        <v>36.880000000000003</v>
      </c>
      <c r="H5" s="30">
        <v>12</v>
      </c>
      <c r="I5" s="31"/>
      <c r="J5" s="30"/>
      <c r="K5" s="30"/>
      <c r="L5" s="30"/>
      <c r="M5" s="32">
        <f t="shared" si="0"/>
        <v>30</v>
      </c>
      <c r="N5" s="11"/>
      <c r="O5" s="11">
        <f t="shared" si="5"/>
        <v>0</v>
      </c>
      <c r="P5" s="11">
        <f t="shared" si="5"/>
        <v>0</v>
      </c>
      <c r="Q5" s="11">
        <f t="shared" si="5"/>
        <v>0</v>
      </c>
      <c r="R5" s="11">
        <f t="shared" si="5"/>
        <v>0</v>
      </c>
      <c r="S5" s="11">
        <f t="shared" si="5"/>
        <v>0</v>
      </c>
      <c r="T5" s="11">
        <f t="shared" si="5"/>
        <v>0</v>
      </c>
      <c r="U5" s="11">
        <f t="shared" si="5"/>
        <v>0</v>
      </c>
      <c r="V5" s="11">
        <f t="shared" si="5"/>
        <v>0</v>
      </c>
      <c r="W5" s="11">
        <f t="shared" si="5"/>
        <v>0</v>
      </c>
      <c r="X5" s="11">
        <f t="shared" si="5"/>
        <v>0</v>
      </c>
      <c r="Y5" s="11"/>
      <c r="Z5" s="11">
        <f t="shared" si="6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7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8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>
      <c r="A6" s="32" t="s">
        <v>218</v>
      </c>
      <c r="B6" s="32" t="s">
        <v>37</v>
      </c>
      <c r="C6" s="33">
        <v>38.979999999999997</v>
      </c>
      <c r="D6" s="32">
        <v>12</v>
      </c>
      <c r="E6" s="33">
        <v>37.619999999999997</v>
      </c>
      <c r="F6" s="32">
        <v>12</v>
      </c>
      <c r="G6" s="33"/>
      <c r="H6" s="32"/>
      <c r="I6" s="33"/>
      <c r="J6" s="32"/>
      <c r="K6" s="32"/>
      <c r="L6" s="32"/>
      <c r="M6" s="32">
        <f t="shared" si="0"/>
        <v>24</v>
      </c>
      <c r="N6" s="11"/>
      <c r="O6" s="11">
        <f t="shared" si="5"/>
        <v>0</v>
      </c>
      <c r="P6" s="11">
        <f t="shared" si="5"/>
        <v>0</v>
      </c>
      <c r="Q6" s="11">
        <f t="shared" si="5"/>
        <v>0</v>
      </c>
      <c r="R6" s="11">
        <f t="shared" si="5"/>
        <v>0</v>
      </c>
      <c r="S6" s="11">
        <f t="shared" si="5"/>
        <v>0</v>
      </c>
      <c r="T6" s="11">
        <f t="shared" si="5"/>
        <v>0</v>
      </c>
      <c r="U6" s="11">
        <f t="shared" si="5"/>
        <v>0</v>
      </c>
      <c r="V6" s="11">
        <f t="shared" si="5"/>
        <v>0</v>
      </c>
      <c r="W6" s="11">
        <f t="shared" si="5"/>
        <v>0</v>
      </c>
      <c r="X6" s="11">
        <f t="shared" si="5"/>
        <v>0</v>
      </c>
      <c r="Y6" s="11"/>
      <c r="Z6" s="11">
        <f t="shared" si="6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7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8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32" t="s">
        <v>228</v>
      </c>
      <c r="B7" s="32" t="s">
        <v>37</v>
      </c>
      <c r="C7" s="33">
        <v>36.22</v>
      </c>
      <c r="D7" s="30">
        <v>10</v>
      </c>
      <c r="E7" s="31">
        <v>33.700000000000003</v>
      </c>
      <c r="F7" s="30">
        <v>8</v>
      </c>
      <c r="G7" s="31"/>
      <c r="H7" s="32"/>
      <c r="I7" s="33"/>
      <c r="J7" s="32"/>
      <c r="K7" s="32"/>
      <c r="L7" s="32"/>
      <c r="M7" s="32">
        <f t="shared" si="0"/>
        <v>18</v>
      </c>
      <c r="N7" s="11"/>
      <c r="O7" s="11">
        <f t="shared" si="5"/>
        <v>0</v>
      </c>
      <c r="P7" s="11">
        <f t="shared" si="5"/>
        <v>0</v>
      </c>
      <c r="Q7" s="11">
        <f t="shared" si="5"/>
        <v>0</v>
      </c>
      <c r="R7" s="11">
        <f t="shared" si="5"/>
        <v>0</v>
      </c>
      <c r="S7" s="11">
        <f t="shared" si="5"/>
        <v>0</v>
      </c>
      <c r="T7" s="11">
        <f t="shared" si="5"/>
        <v>0</v>
      </c>
      <c r="U7" s="11">
        <f t="shared" si="5"/>
        <v>0</v>
      </c>
      <c r="V7" s="11">
        <f t="shared" si="5"/>
        <v>0</v>
      </c>
      <c r="W7" s="11">
        <f t="shared" si="5"/>
        <v>0</v>
      </c>
      <c r="X7" s="11">
        <f t="shared" si="5"/>
        <v>0</v>
      </c>
      <c r="Y7" s="11"/>
      <c r="Z7" s="11">
        <f t="shared" si="6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/>
      <c r="AK7" s="11">
        <f t="shared" si="7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>
        <f t="shared" si="3"/>
        <v>0</v>
      </c>
      <c r="AU7" s="11"/>
      <c r="AV7" s="11">
        <f t="shared" si="8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>
      <c r="A8" s="32" t="s">
        <v>229</v>
      </c>
      <c r="B8" s="32" t="s">
        <v>37</v>
      </c>
      <c r="C8" s="33">
        <v>28.4</v>
      </c>
      <c r="D8" s="30">
        <v>4</v>
      </c>
      <c r="E8" s="31">
        <v>25.84</v>
      </c>
      <c r="F8" s="30">
        <v>1</v>
      </c>
      <c r="G8" s="31">
        <v>34.28</v>
      </c>
      <c r="H8" s="30">
        <v>10</v>
      </c>
      <c r="I8" s="31"/>
      <c r="J8" s="30"/>
      <c r="K8" s="30"/>
      <c r="L8" s="30"/>
      <c r="M8" s="32">
        <f t="shared" si="0"/>
        <v>15</v>
      </c>
      <c r="N8" s="11"/>
      <c r="O8" s="11">
        <f t="shared" si="5"/>
        <v>0</v>
      </c>
      <c r="P8" s="11">
        <f t="shared" si="5"/>
        <v>0</v>
      </c>
      <c r="Q8" s="11">
        <f t="shared" si="5"/>
        <v>0</v>
      </c>
      <c r="R8" s="11">
        <f t="shared" si="5"/>
        <v>0</v>
      </c>
      <c r="S8" s="11">
        <f t="shared" si="5"/>
        <v>0</v>
      </c>
      <c r="T8" s="11">
        <f t="shared" si="5"/>
        <v>0</v>
      </c>
      <c r="U8" s="11">
        <f t="shared" si="5"/>
        <v>0</v>
      </c>
      <c r="V8" s="11">
        <f t="shared" si="5"/>
        <v>0</v>
      </c>
      <c r="W8" s="11">
        <f t="shared" si="5"/>
        <v>0</v>
      </c>
      <c r="X8" s="11">
        <f t="shared" si="5"/>
        <v>0</v>
      </c>
      <c r="Y8" s="11"/>
      <c r="Z8" s="11">
        <f t="shared" si="6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7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8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32" t="s">
        <v>230</v>
      </c>
      <c r="B9" s="32" t="s">
        <v>42</v>
      </c>
      <c r="C9" s="33"/>
      <c r="D9" s="32"/>
      <c r="E9" s="33">
        <v>27.61</v>
      </c>
      <c r="F9" s="32">
        <v>4</v>
      </c>
      <c r="G9" s="33">
        <v>29.89</v>
      </c>
      <c r="H9" s="30">
        <v>4</v>
      </c>
      <c r="I9" s="31"/>
      <c r="J9" s="30"/>
      <c r="K9" s="30"/>
      <c r="L9" s="30"/>
      <c r="M9" s="32">
        <f t="shared" si="0"/>
        <v>8</v>
      </c>
      <c r="N9" s="11"/>
      <c r="O9" s="11">
        <f t="shared" si="5"/>
        <v>0</v>
      </c>
      <c r="P9" s="11">
        <f t="shared" si="5"/>
        <v>0</v>
      </c>
      <c r="Q9" s="11">
        <f t="shared" si="5"/>
        <v>0</v>
      </c>
      <c r="R9" s="11">
        <f t="shared" si="5"/>
        <v>0</v>
      </c>
      <c r="S9" s="11">
        <f t="shared" si="5"/>
        <v>0</v>
      </c>
      <c r="T9" s="11">
        <f t="shared" si="5"/>
        <v>0</v>
      </c>
      <c r="U9" s="11">
        <f t="shared" si="5"/>
        <v>0</v>
      </c>
      <c r="V9" s="11">
        <f t="shared" si="5"/>
        <v>0</v>
      </c>
      <c r="W9" s="11">
        <f t="shared" si="5"/>
        <v>0</v>
      </c>
      <c r="X9" s="11">
        <f t="shared" si="5"/>
        <v>0</v>
      </c>
      <c r="Y9" s="11"/>
      <c r="Z9" s="11">
        <f t="shared" si="6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7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8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>
      <c r="A10" s="32" t="s">
        <v>231</v>
      </c>
      <c r="B10" s="32"/>
      <c r="C10" s="30"/>
      <c r="D10" s="30"/>
      <c r="E10" s="30"/>
      <c r="F10" s="30"/>
      <c r="G10" s="30">
        <v>33.299999999999997</v>
      </c>
      <c r="H10" s="30">
        <v>8</v>
      </c>
      <c r="I10" s="30"/>
      <c r="J10" s="30"/>
      <c r="K10" s="30"/>
      <c r="L10" s="30"/>
      <c r="M10" s="32">
        <f t="shared" si="0"/>
        <v>8</v>
      </c>
      <c r="N10" s="11"/>
      <c r="O10" s="11">
        <f t="shared" si="5"/>
        <v>0</v>
      </c>
      <c r="P10" s="11">
        <f t="shared" si="5"/>
        <v>0</v>
      </c>
      <c r="Q10" s="11">
        <f t="shared" si="5"/>
        <v>0</v>
      </c>
      <c r="R10" s="11">
        <f t="shared" si="5"/>
        <v>0</v>
      </c>
      <c r="S10" s="11">
        <f t="shared" si="5"/>
        <v>0</v>
      </c>
      <c r="T10" s="11">
        <f t="shared" si="5"/>
        <v>0</v>
      </c>
      <c r="U10" s="11">
        <f t="shared" si="5"/>
        <v>0</v>
      </c>
      <c r="V10" s="11">
        <f t="shared" si="5"/>
        <v>0</v>
      </c>
      <c r="W10" s="11">
        <f t="shared" si="5"/>
        <v>0</v>
      </c>
      <c r="X10" s="11">
        <f t="shared" si="5"/>
        <v>0</v>
      </c>
      <c r="Y10" s="11"/>
      <c r="Z10" s="11">
        <f t="shared" si="6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7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8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32" t="s">
        <v>130</v>
      </c>
      <c r="B11" s="32" t="s">
        <v>59</v>
      </c>
      <c r="C11" s="30"/>
      <c r="D11" s="30"/>
      <c r="E11" s="30">
        <v>32.61</v>
      </c>
      <c r="F11" s="30">
        <v>6</v>
      </c>
      <c r="G11" s="30"/>
      <c r="H11" s="32"/>
      <c r="I11" s="33"/>
      <c r="J11" s="32"/>
      <c r="K11" s="32"/>
      <c r="L11" s="32"/>
      <c r="M11" s="32">
        <f t="shared" si="0"/>
        <v>6</v>
      </c>
      <c r="N11" s="11"/>
      <c r="O11" s="11">
        <f t="shared" si="5"/>
        <v>0</v>
      </c>
      <c r="P11" s="11">
        <f t="shared" si="5"/>
        <v>0</v>
      </c>
      <c r="Q11" s="11">
        <f t="shared" si="5"/>
        <v>0</v>
      </c>
      <c r="R11" s="11">
        <f t="shared" si="5"/>
        <v>0</v>
      </c>
      <c r="S11" s="11">
        <f t="shared" si="5"/>
        <v>0</v>
      </c>
      <c r="T11" s="11">
        <f t="shared" si="5"/>
        <v>0</v>
      </c>
      <c r="U11" s="11">
        <f t="shared" si="5"/>
        <v>0</v>
      </c>
      <c r="V11" s="11">
        <f t="shared" si="5"/>
        <v>0</v>
      </c>
      <c r="W11" s="11">
        <f t="shared" si="5"/>
        <v>0</v>
      </c>
      <c r="X11" s="11">
        <f t="shared" si="5"/>
        <v>0</v>
      </c>
      <c r="Y11" s="11"/>
      <c r="Z11" s="11">
        <f t="shared" si="6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7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8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>
      <c r="A12" s="32" t="s">
        <v>232</v>
      </c>
      <c r="B12" s="32" t="s">
        <v>39</v>
      </c>
      <c r="C12" s="33">
        <v>32.67</v>
      </c>
      <c r="D12" s="32">
        <v>6</v>
      </c>
      <c r="E12" s="33"/>
      <c r="F12" s="30"/>
      <c r="G12" s="33"/>
      <c r="H12" s="30"/>
      <c r="I12" s="30"/>
      <c r="J12" s="30"/>
      <c r="K12" s="30"/>
      <c r="L12" s="30"/>
      <c r="M12" s="32">
        <f t="shared" si="0"/>
        <v>6</v>
      </c>
      <c r="N12" s="11"/>
      <c r="O12" s="11">
        <f t="shared" si="5"/>
        <v>0</v>
      </c>
      <c r="P12" s="11">
        <f t="shared" si="5"/>
        <v>0</v>
      </c>
      <c r="Q12" s="11">
        <f t="shared" si="5"/>
        <v>0</v>
      </c>
      <c r="R12" s="11">
        <f t="shared" si="5"/>
        <v>0</v>
      </c>
      <c r="S12" s="11">
        <f t="shared" si="5"/>
        <v>0</v>
      </c>
      <c r="T12" s="11">
        <f t="shared" si="5"/>
        <v>0</v>
      </c>
      <c r="U12" s="11">
        <f t="shared" si="5"/>
        <v>0</v>
      </c>
      <c r="V12" s="11">
        <f t="shared" si="5"/>
        <v>0</v>
      </c>
      <c r="W12" s="11">
        <f t="shared" si="5"/>
        <v>0</v>
      </c>
      <c r="X12" s="11">
        <f t="shared" si="5"/>
        <v>0</v>
      </c>
      <c r="Y12" s="11"/>
      <c r="Z12" s="11">
        <f t="shared" si="6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7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>
        <f t="shared" si="3"/>
        <v>0</v>
      </c>
      <c r="AU12" s="11"/>
      <c r="AV12" s="11">
        <f t="shared" si="8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30" t="s">
        <v>204</v>
      </c>
      <c r="B13" s="30" t="s">
        <v>65</v>
      </c>
      <c r="C13" s="31">
        <v>27.57</v>
      </c>
      <c r="D13" s="32">
        <v>1</v>
      </c>
      <c r="E13" s="33">
        <v>26.37</v>
      </c>
      <c r="F13" s="32">
        <v>2</v>
      </c>
      <c r="G13" s="33"/>
      <c r="H13" s="32"/>
      <c r="I13" s="33"/>
      <c r="J13" s="32"/>
      <c r="K13" s="32"/>
      <c r="L13" s="32"/>
      <c r="M13" s="32">
        <f t="shared" si="0"/>
        <v>3</v>
      </c>
      <c r="N13" s="11"/>
      <c r="O13" s="11">
        <f t="shared" si="5"/>
        <v>0</v>
      </c>
      <c r="P13" s="11">
        <f t="shared" si="5"/>
        <v>0</v>
      </c>
      <c r="Q13" s="11">
        <f t="shared" si="5"/>
        <v>0</v>
      </c>
      <c r="R13" s="11">
        <f t="shared" si="5"/>
        <v>0</v>
      </c>
      <c r="S13" s="11">
        <f t="shared" si="5"/>
        <v>0</v>
      </c>
      <c r="T13" s="11">
        <f t="shared" si="5"/>
        <v>0</v>
      </c>
      <c r="U13" s="11">
        <f t="shared" si="5"/>
        <v>0</v>
      </c>
      <c r="V13" s="11">
        <f t="shared" si="5"/>
        <v>0</v>
      </c>
      <c r="W13" s="11">
        <f t="shared" si="5"/>
        <v>0</v>
      </c>
      <c r="X13" s="11">
        <f t="shared" si="5"/>
        <v>0</v>
      </c>
      <c r="Y13" s="11"/>
      <c r="Z13" s="11">
        <f t="shared" si="6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7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8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32" t="s">
        <v>233</v>
      </c>
      <c r="B14" s="32" t="s">
        <v>37</v>
      </c>
      <c r="C14" s="33">
        <v>28.13</v>
      </c>
      <c r="D14" s="32">
        <v>2</v>
      </c>
      <c r="E14" s="33">
        <v>25.66</v>
      </c>
      <c r="F14" s="32">
        <v>1</v>
      </c>
      <c r="G14" s="33"/>
      <c r="H14" s="32"/>
      <c r="I14" s="33"/>
      <c r="J14" s="32"/>
      <c r="K14" s="32"/>
      <c r="L14" s="32"/>
      <c r="M14" s="32">
        <f t="shared" si="0"/>
        <v>3</v>
      </c>
      <c r="N14" s="11"/>
      <c r="O14" s="11">
        <f t="shared" si="5"/>
        <v>0</v>
      </c>
      <c r="P14" s="11">
        <f t="shared" si="5"/>
        <v>0</v>
      </c>
      <c r="Q14" s="11">
        <f t="shared" si="5"/>
        <v>0</v>
      </c>
      <c r="R14" s="11">
        <f t="shared" si="5"/>
        <v>0</v>
      </c>
      <c r="S14" s="11">
        <f t="shared" si="5"/>
        <v>0</v>
      </c>
      <c r="T14" s="11">
        <f t="shared" si="5"/>
        <v>0</v>
      </c>
      <c r="U14" s="11">
        <f t="shared" si="5"/>
        <v>0</v>
      </c>
      <c r="V14" s="11">
        <f t="shared" si="5"/>
        <v>0</v>
      </c>
      <c r="W14" s="11">
        <f t="shared" si="5"/>
        <v>0</v>
      </c>
      <c r="X14" s="11">
        <f t="shared" si="5"/>
        <v>0</v>
      </c>
      <c r="Y14" s="11"/>
      <c r="Z14" s="11">
        <f t="shared" si="6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7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8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30" t="s">
        <v>53</v>
      </c>
      <c r="B15" s="30" t="s">
        <v>52</v>
      </c>
      <c r="C15" s="31">
        <v>26.57</v>
      </c>
      <c r="D15" s="30">
        <v>1</v>
      </c>
      <c r="E15" s="30">
        <v>23.65</v>
      </c>
      <c r="F15" s="30">
        <v>1</v>
      </c>
      <c r="G15" s="30"/>
      <c r="H15" s="32"/>
      <c r="I15" s="33"/>
      <c r="J15" s="32"/>
      <c r="K15" s="32"/>
      <c r="L15" s="32"/>
      <c r="M15" s="32">
        <f t="shared" si="0"/>
        <v>2</v>
      </c>
      <c r="N15" s="11"/>
      <c r="O15" s="11">
        <f t="shared" si="5"/>
        <v>0</v>
      </c>
      <c r="P15" s="11">
        <f t="shared" si="5"/>
        <v>0</v>
      </c>
      <c r="Q15" s="11">
        <f t="shared" si="5"/>
        <v>0</v>
      </c>
      <c r="R15" s="11">
        <f t="shared" si="5"/>
        <v>0</v>
      </c>
      <c r="S15" s="11">
        <f t="shared" si="5"/>
        <v>0</v>
      </c>
      <c r="T15" s="11">
        <f t="shared" si="5"/>
        <v>0</v>
      </c>
      <c r="U15" s="11">
        <f t="shared" si="5"/>
        <v>0</v>
      </c>
      <c r="V15" s="11">
        <f t="shared" si="5"/>
        <v>0</v>
      </c>
      <c r="W15" s="11">
        <f t="shared" si="5"/>
        <v>0</v>
      </c>
      <c r="X15" s="11">
        <f t="shared" si="5"/>
        <v>0</v>
      </c>
      <c r="Y15" s="11"/>
      <c r="Z15" s="11">
        <f>IF($B15=Z$2,(#REF!),(0))</f>
        <v>0</v>
      </c>
      <c r="AA15" s="11">
        <f>IF($B15=AA$2,(#REF!),(0))</f>
        <v>0</v>
      </c>
      <c r="AB15" s="11">
        <f>IF($B15=AB$2,(#REF!),(0))</f>
        <v>0</v>
      </c>
      <c r="AC15" s="11">
        <f>IF($B15=AC$2,(#REF!),(0))</f>
        <v>0</v>
      </c>
      <c r="AD15" s="11">
        <f>IF($B15=AD$2,(#REF!),(0))</f>
        <v>0</v>
      </c>
      <c r="AE15" s="11">
        <f>IF($B15=AE$2,(#REF!),(0))</f>
        <v>0</v>
      </c>
      <c r="AF15" s="11">
        <f>IF($B15=AF$2,(#REF!),(0))</f>
        <v>0</v>
      </c>
      <c r="AG15" s="11">
        <f>IF($B15=AG$2,(#REF!),(0))</f>
        <v>0</v>
      </c>
      <c r="AH15" s="11">
        <f>IF($B15=AH$2,(#REF!),(0))</f>
        <v>0</v>
      </c>
      <c r="AI15" s="11">
        <f>IF($B15=AI$2,(#REF!),(0))</f>
        <v>0</v>
      </c>
      <c r="AJ15" s="11"/>
      <c r="AK15" s="11">
        <f t="shared" si="7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>
        <f t="shared" si="3"/>
        <v>0</v>
      </c>
      <c r="AU15" s="11"/>
      <c r="AV15" s="11">
        <f t="shared" si="8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>
      <c r="A16" s="32" t="s">
        <v>234</v>
      </c>
      <c r="B16" s="32" t="s">
        <v>52</v>
      </c>
      <c r="C16" s="33">
        <v>26.37</v>
      </c>
      <c r="D16" s="30">
        <v>1</v>
      </c>
      <c r="E16" s="31">
        <v>22.6</v>
      </c>
      <c r="F16" s="30">
        <v>1</v>
      </c>
      <c r="G16" s="31"/>
      <c r="H16" s="30"/>
      <c r="I16" s="30"/>
      <c r="J16" s="30"/>
      <c r="K16" s="30"/>
      <c r="L16" s="30"/>
      <c r="M16" s="32">
        <f t="shared" si="0"/>
        <v>2</v>
      </c>
      <c r="N16" s="11"/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/>
      <c r="Z16" s="11">
        <f t="shared" ref="Z16:AI16" si="9">IF($B16=Z$2,($F15),(0))</f>
        <v>0</v>
      </c>
      <c r="AA16" s="11">
        <f t="shared" si="9"/>
        <v>0</v>
      </c>
      <c r="AB16" s="11">
        <f t="shared" si="9"/>
        <v>0</v>
      </c>
      <c r="AC16" s="11">
        <f t="shared" si="9"/>
        <v>0</v>
      </c>
      <c r="AD16" s="11">
        <f t="shared" si="9"/>
        <v>0</v>
      </c>
      <c r="AE16" s="11">
        <f t="shared" si="9"/>
        <v>0</v>
      </c>
      <c r="AF16" s="11">
        <f t="shared" si="9"/>
        <v>0</v>
      </c>
      <c r="AG16" s="11">
        <f t="shared" si="9"/>
        <v>0</v>
      </c>
      <c r="AH16" s="11">
        <f t="shared" si="9"/>
        <v>0</v>
      </c>
      <c r="AI16" s="11">
        <f t="shared" si="9"/>
        <v>0</v>
      </c>
      <c r="AJ16" s="11"/>
      <c r="AK16" s="11">
        <f t="shared" si="7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>
        <f t="shared" si="3"/>
        <v>0</v>
      </c>
      <c r="AU16" s="11"/>
      <c r="AV16" s="11">
        <f t="shared" si="8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>
      <c r="A17" s="32" t="s">
        <v>235</v>
      </c>
      <c r="B17" s="32" t="s">
        <v>42</v>
      </c>
      <c r="C17" s="30"/>
      <c r="D17" s="30"/>
      <c r="E17" s="30">
        <v>16.45</v>
      </c>
      <c r="F17" s="30">
        <v>1</v>
      </c>
      <c r="G17" s="30"/>
      <c r="H17" s="30"/>
      <c r="I17" s="31"/>
      <c r="J17" s="30"/>
      <c r="K17" s="30"/>
      <c r="L17" s="30"/>
      <c r="M17" s="32">
        <f t="shared" si="0"/>
        <v>1</v>
      </c>
      <c r="N17" s="11"/>
      <c r="O17" s="11">
        <f t="shared" si="5"/>
        <v>0</v>
      </c>
      <c r="P17" s="11">
        <f t="shared" si="5"/>
        <v>0</v>
      </c>
      <c r="Q17" s="11">
        <f t="shared" si="5"/>
        <v>0</v>
      </c>
      <c r="R17" s="11">
        <f t="shared" si="5"/>
        <v>0</v>
      </c>
      <c r="S17" s="11">
        <f t="shared" si="5"/>
        <v>0</v>
      </c>
      <c r="T17" s="11">
        <f t="shared" si="5"/>
        <v>0</v>
      </c>
      <c r="U17" s="11">
        <f t="shared" si="5"/>
        <v>0</v>
      </c>
      <c r="V17" s="11">
        <f t="shared" si="5"/>
        <v>0</v>
      </c>
      <c r="W17" s="11">
        <f t="shared" si="5"/>
        <v>0</v>
      </c>
      <c r="X17" s="11">
        <f t="shared" si="5"/>
        <v>0</v>
      </c>
      <c r="Y17" s="11"/>
      <c r="Z17" s="11">
        <f t="shared" si="6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7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/>
      <c r="AV17" s="11">
        <f t="shared" si="8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>
      <c r="A18" s="32" t="s">
        <v>236</v>
      </c>
      <c r="B18" s="32" t="s">
        <v>65</v>
      </c>
      <c r="C18" s="33"/>
      <c r="D18" s="32"/>
      <c r="E18" s="33">
        <v>15.19</v>
      </c>
      <c r="F18" s="32">
        <v>1</v>
      </c>
      <c r="G18" s="33"/>
      <c r="H18" s="32"/>
      <c r="I18" s="33"/>
      <c r="J18" s="32"/>
      <c r="K18" s="32"/>
      <c r="L18" s="32"/>
      <c r="M18" s="32">
        <f t="shared" si="0"/>
        <v>1</v>
      </c>
      <c r="N18" s="11"/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 t="shared" si="5"/>
        <v>0</v>
      </c>
      <c r="S18" s="11">
        <f t="shared" si="5"/>
        <v>0</v>
      </c>
      <c r="T18" s="11">
        <f t="shared" si="5"/>
        <v>0</v>
      </c>
      <c r="U18" s="11">
        <f t="shared" si="5"/>
        <v>0</v>
      </c>
      <c r="V18" s="11">
        <f t="shared" si="5"/>
        <v>0</v>
      </c>
      <c r="W18" s="11">
        <f t="shared" si="5"/>
        <v>0</v>
      </c>
      <c r="X18" s="11">
        <f t="shared" si="5"/>
        <v>0</v>
      </c>
      <c r="Y18" s="11"/>
      <c r="Z18" s="11">
        <f t="shared" si="6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7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>
        <f t="shared" si="3"/>
        <v>0</v>
      </c>
      <c r="AU18" s="11"/>
      <c r="AV18" s="11">
        <f t="shared" si="8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>
      <c r="A19" s="32" t="s">
        <v>87</v>
      </c>
      <c r="B19" s="32" t="s">
        <v>52</v>
      </c>
      <c r="C19" s="30">
        <v>25.15</v>
      </c>
      <c r="D19" s="32">
        <v>1</v>
      </c>
      <c r="E19" s="33"/>
      <c r="F19" s="32"/>
      <c r="G19" s="33"/>
      <c r="H19" s="32"/>
      <c r="I19" s="33"/>
      <c r="J19" s="32"/>
      <c r="K19" s="32"/>
      <c r="L19" s="32"/>
      <c r="M19" s="32">
        <f t="shared" si="0"/>
        <v>1</v>
      </c>
      <c r="N19" s="11"/>
      <c r="O19" s="11">
        <f>SUM(O3:O18)</f>
        <v>0</v>
      </c>
      <c r="P19" s="11">
        <f t="shared" ref="P19:X19" si="10">SUM(P3:P18)</f>
        <v>0</v>
      </c>
      <c r="Q19" s="11">
        <f t="shared" si="10"/>
        <v>0</v>
      </c>
      <c r="R19" s="11">
        <f t="shared" si="10"/>
        <v>0</v>
      </c>
      <c r="S19" s="11">
        <f t="shared" si="10"/>
        <v>0</v>
      </c>
      <c r="T19" s="11">
        <f t="shared" si="10"/>
        <v>0</v>
      </c>
      <c r="U19" s="11">
        <f t="shared" si="10"/>
        <v>0</v>
      </c>
      <c r="V19" s="11">
        <f t="shared" si="10"/>
        <v>0</v>
      </c>
      <c r="W19" s="11">
        <f t="shared" si="10"/>
        <v>0</v>
      </c>
      <c r="X19" s="11">
        <f t="shared" si="10"/>
        <v>0</v>
      </c>
      <c r="Y19" s="11"/>
      <c r="Z19" s="11">
        <f>SUM(Z3:Z18)</f>
        <v>0</v>
      </c>
      <c r="AA19" s="11">
        <f t="shared" ref="AA19:AI19" si="11">SUM(AA3:AA18)</f>
        <v>0</v>
      </c>
      <c r="AB19" s="11">
        <f t="shared" si="11"/>
        <v>0</v>
      </c>
      <c r="AC19" s="11">
        <f t="shared" si="11"/>
        <v>0</v>
      </c>
      <c r="AD19" s="11">
        <f t="shared" si="11"/>
        <v>0</v>
      </c>
      <c r="AE19" s="11">
        <f t="shared" si="11"/>
        <v>0</v>
      </c>
      <c r="AF19" s="11">
        <f t="shared" si="11"/>
        <v>0</v>
      </c>
      <c r="AG19" s="11">
        <f t="shared" si="11"/>
        <v>0</v>
      </c>
      <c r="AH19" s="11">
        <f t="shared" si="11"/>
        <v>0</v>
      </c>
      <c r="AI19" s="11">
        <f t="shared" si="11"/>
        <v>0</v>
      </c>
      <c r="AJ19" s="11"/>
      <c r="AK19" s="11">
        <f>SUM(AK3:AK18)</f>
        <v>0</v>
      </c>
      <c r="AL19" s="11">
        <f t="shared" ref="AL19:AT19" si="12">SUM(AL3:AL18)</f>
        <v>0</v>
      </c>
      <c r="AM19" s="11">
        <f t="shared" si="12"/>
        <v>0</v>
      </c>
      <c r="AN19" s="11">
        <f t="shared" si="12"/>
        <v>0</v>
      </c>
      <c r="AO19" s="11">
        <f t="shared" si="12"/>
        <v>0</v>
      </c>
      <c r="AP19" s="11">
        <f t="shared" si="12"/>
        <v>0</v>
      </c>
      <c r="AQ19" s="11">
        <f t="shared" si="12"/>
        <v>0</v>
      </c>
      <c r="AR19" s="11">
        <f t="shared" si="12"/>
        <v>0</v>
      </c>
      <c r="AS19" s="11">
        <f t="shared" si="12"/>
        <v>0</v>
      </c>
      <c r="AT19" s="11">
        <f t="shared" si="12"/>
        <v>0</v>
      </c>
      <c r="AU19" s="11"/>
      <c r="AV19" s="11">
        <f>SUM(AV3:AV18)</f>
        <v>0</v>
      </c>
      <c r="AW19" s="11">
        <f t="shared" ref="AW19:BE19" si="13">SUM(AW3:AW18)</f>
        <v>0</v>
      </c>
      <c r="AX19" s="11">
        <f t="shared" si="13"/>
        <v>0</v>
      </c>
      <c r="AY19" s="11">
        <f t="shared" si="13"/>
        <v>0</v>
      </c>
      <c r="AZ19" s="11">
        <f t="shared" si="13"/>
        <v>0</v>
      </c>
      <c r="BA19" s="11">
        <f t="shared" si="13"/>
        <v>0</v>
      </c>
      <c r="BB19" s="11">
        <f t="shared" si="13"/>
        <v>0</v>
      </c>
      <c r="BC19" s="11">
        <f t="shared" si="13"/>
        <v>0</v>
      </c>
      <c r="BD19" s="11">
        <f t="shared" si="13"/>
        <v>0</v>
      </c>
      <c r="BE19" s="11">
        <f t="shared" si="13"/>
        <v>0</v>
      </c>
    </row>
    <row r="20" spans="1:57">
      <c r="A20" s="30" t="s">
        <v>227</v>
      </c>
      <c r="B20" s="30" t="s">
        <v>39</v>
      </c>
      <c r="C20" s="31">
        <v>27.78</v>
      </c>
      <c r="D20" s="30">
        <v>1</v>
      </c>
      <c r="E20" s="31"/>
      <c r="F20" s="30"/>
      <c r="G20" s="31"/>
      <c r="H20" s="30"/>
      <c r="I20" s="30"/>
      <c r="J20" s="30"/>
      <c r="K20" s="30"/>
      <c r="L20" s="30"/>
      <c r="M20" s="32">
        <f t="shared" si="0"/>
        <v>1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</row>
    <row r="21" spans="1:57">
      <c r="A21" s="32" t="s">
        <v>217</v>
      </c>
      <c r="B21" s="32" t="s">
        <v>39</v>
      </c>
      <c r="C21" s="30">
        <v>25.5</v>
      </c>
      <c r="D21" s="32">
        <v>1</v>
      </c>
      <c r="E21" s="33"/>
      <c r="F21" s="32"/>
      <c r="G21" s="33"/>
      <c r="H21" s="30"/>
      <c r="I21" s="30"/>
      <c r="J21" s="30"/>
      <c r="K21" s="30"/>
      <c r="L21" s="30"/>
      <c r="M21" s="32">
        <f t="shared" si="0"/>
        <v>1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</row>
    <row r="22" spans="1:57">
      <c r="A22" s="32" t="s">
        <v>237</v>
      </c>
      <c r="B22" s="32" t="s">
        <v>45</v>
      </c>
      <c r="C22" s="33">
        <v>27.25</v>
      </c>
      <c r="D22" s="32">
        <v>1</v>
      </c>
      <c r="E22" s="33"/>
      <c r="F22" s="32"/>
      <c r="G22" s="33"/>
      <c r="H22" s="32"/>
      <c r="I22" s="33"/>
      <c r="J22" s="32"/>
      <c r="K22" s="32"/>
      <c r="L22" s="32"/>
      <c r="M22" s="32">
        <f t="shared" si="0"/>
        <v>1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</row>
    <row r="23" spans="1:57">
      <c r="A23" s="32" t="s">
        <v>62</v>
      </c>
      <c r="B23" s="32"/>
      <c r="C23" s="33"/>
      <c r="D23" s="30"/>
      <c r="E23" s="30"/>
      <c r="F23" s="30"/>
      <c r="G23" s="30"/>
      <c r="H23" s="32"/>
      <c r="I23" s="33"/>
      <c r="J23" s="32"/>
      <c r="K23" s="32"/>
      <c r="L23" s="32"/>
      <c r="M23" s="32">
        <f t="shared" si="0"/>
        <v>0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57">
      <c r="A24" s="32" t="s">
        <v>96</v>
      </c>
      <c r="B24" s="32" t="s">
        <v>42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2">
        <f t="shared" si="0"/>
        <v>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57">
      <c r="A25" s="34" t="s">
        <v>238</v>
      </c>
      <c r="B25" s="34"/>
      <c r="C25" s="34"/>
      <c r="D25" s="34"/>
      <c r="E25" s="34"/>
      <c r="F25" s="34"/>
      <c r="G25" s="34">
        <v>33.270000000000003</v>
      </c>
      <c r="H25" s="34">
        <v>6</v>
      </c>
      <c r="I25" s="34"/>
      <c r="J25" s="34"/>
      <c r="K25" s="34"/>
      <c r="L25" s="34"/>
      <c r="M25" s="3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57"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1:57"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25">
    <sortCondition descending="1" ref="M3:M25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</dc:creator>
  <cp:keywords/>
  <dc:description/>
  <cp:lastModifiedBy/>
  <cp:revision/>
  <dcterms:created xsi:type="dcterms:W3CDTF">2019-05-09T14:37:05Z</dcterms:created>
  <dcterms:modified xsi:type="dcterms:W3CDTF">2025-03-03T15:24:56Z</dcterms:modified>
  <cp:category/>
  <cp:contentStatus/>
</cp:coreProperties>
</file>