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B065E6B9-CD53-4990-8CB0-0AC44AA356F3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Home" sheetId="1" r:id="rId1"/>
    <sheet name="80m 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Javelin" sheetId="14" r:id="rId13"/>
    <sheet name="Shot" sheetId="13" r:id="rId14"/>
  </sheets>
  <definedNames>
    <definedName name="_xlnm._FilterDatabase" localSheetId="2" hidden="1">'100m'!$A$2:$BE$2</definedName>
    <definedName name="_xlnm._FilterDatabase" localSheetId="3" hidden="1">'200m'!$A$2:$BE$2</definedName>
    <definedName name="_xlnm._FilterDatabase" localSheetId="11" hidden="1">Discus!$A$2:$M$2</definedName>
    <definedName name="_xlnm._FilterDatabase" localSheetId="8" hidden="1">'High Jump'!$A$2:$BF$2</definedName>
    <definedName name="_xlnm._FilterDatabase" localSheetId="12" hidden="1">Javelin!$M$2:$M$25</definedName>
    <definedName name="_xlnm._FilterDatabase" localSheetId="9" hidden="1">'Long Jump'!$A$2:$BE$2</definedName>
    <definedName name="_xlnm._FilterDatabase" localSheetId="13" hidden="1">Shot!$A$2:$M$2</definedName>
    <definedName name="_xlnm._FilterDatabase" localSheetId="10" hidden="1">'Triple Jump'!$A$2:$M$2</definedName>
    <definedName name="Ardingly_Colle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3" i="2"/>
  <c r="M4" i="14"/>
  <c r="M11" i="14"/>
  <c r="M7" i="14"/>
  <c r="M8" i="14"/>
  <c r="M13" i="14"/>
  <c r="M15" i="14"/>
  <c r="M16" i="14"/>
  <c r="M19" i="14"/>
  <c r="M17" i="14"/>
  <c r="M20" i="14"/>
  <c r="M3" i="14"/>
  <c r="M5" i="14"/>
  <c r="M6" i="14"/>
  <c r="M10" i="14"/>
  <c r="M12" i="14"/>
  <c r="M14" i="14"/>
  <c r="M18" i="14"/>
  <c r="M21" i="14"/>
  <c r="M22" i="14"/>
  <c r="M23" i="14"/>
  <c r="M24" i="14"/>
  <c r="M25" i="14"/>
  <c r="N16" i="9"/>
  <c r="N10" i="9"/>
  <c r="N11" i="9"/>
  <c r="N13" i="9"/>
  <c r="N14" i="9"/>
  <c r="N6" i="9"/>
  <c r="N12" i="9"/>
  <c r="N9" i="9"/>
  <c r="N7" i="9"/>
  <c r="N17" i="9"/>
  <c r="N15" i="9"/>
  <c r="N18" i="9"/>
  <c r="N19" i="9"/>
  <c r="M9" i="14" l="1"/>
  <c r="M4" i="11"/>
  <c r="M3" i="11"/>
  <c r="M13" i="11"/>
  <c r="M7" i="11"/>
  <c r="M11" i="11"/>
  <c r="M10" i="11"/>
  <c r="M14" i="11"/>
  <c r="M6" i="11"/>
  <c r="M12" i="11"/>
  <c r="M8" i="11"/>
  <c r="M16" i="11"/>
  <c r="M15" i="11"/>
  <c r="M9" i="11"/>
  <c r="M8" i="13"/>
  <c r="M6" i="13"/>
  <c r="M5" i="13"/>
  <c r="M10" i="13"/>
  <c r="M4" i="13"/>
  <c r="M17" i="13"/>
  <c r="M14" i="13"/>
  <c r="M16" i="13"/>
  <c r="M13" i="13"/>
  <c r="M12" i="13"/>
  <c r="M18" i="13"/>
  <c r="M15" i="13"/>
  <c r="M7" i="13"/>
  <c r="M19" i="10"/>
  <c r="M28" i="10"/>
  <c r="M14" i="10"/>
  <c r="M11" i="10"/>
  <c r="M23" i="10"/>
  <c r="M21" i="10"/>
  <c r="M15" i="10"/>
  <c r="M13" i="10"/>
  <c r="M29" i="10"/>
  <c r="M7" i="10"/>
  <c r="M22" i="10"/>
  <c r="M10" i="10"/>
  <c r="M18" i="10"/>
  <c r="M26" i="10"/>
  <c r="M27" i="10"/>
  <c r="M5" i="10"/>
  <c r="M5" i="7"/>
  <c r="M3" i="7"/>
  <c r="M4" i="7"/>
  <c r="M8" i="7"/>
  <c r="M7" i="7"/>
  <c r="M9" i="7"/>
  <c r="M10" i="7"/>
  <c r="M26" i="4"/>
  <c r="M18" i="4"/>
  <c r="M9" i="4"/>
  <c r="M17" i="4"/>
  <c r="M28" i="4"/>
  <c r="M10" i="4"/>
  <c r="M24" i="4"/>
  <c r="M4" i="4"/>
  <c r="M21" i="4"/>
  <c r="M23" i="4"/>
  <c r="M3" i="4"/>
  <c r="M5" i="4"/>
  <c r="M22" i="4"/>
  <c r="M25" i="4"/>
  <c r="M14" i="4"/>
  <c r="M13" i="4"/>
  <c r="M16" i="4"/>
  <c r="M15" i="4"/>
  <c r="M20" i="4"/>
  <c r="M12" i="4"/>
  <c r="M27" i="4"/>
  <c r="M5" i="12"/>
  <c r="M8" i="12"/>
  <c r="M4" i="12"/>
  <c r="M6" i="12"/>
  <c r="M10" i="12"/>
  <c r="M7" i="12"/>
  <c r="M9" i="12"/>
  <c r="M11" i="12"/>
  <c r="M12" i="12"/>
  <c r="M13" i="12"/>
  <c r="M14" i="12"/>
  <c r="M15" i="12"/>
  <c r="M16" i="12"/>
  <c r="M17" i="12"/>
  <c r="M18" i="12"/>
  <c r="M3" i="12"/>
  <c r="M4" i="10"/>
  <c r="M8" i="10"/>
  <c r="M9" i="10"/>
  <c r="M6" i="10"/>
  <c r="M12" i="10"/>
  <c r="M17" i="10"/>
  <c r="M16" i="10"/>
  <c r="M20" i="10"/>
  <c r="M25" i="10"/>
  <c r="M24" i="10"/>
  <c r="M3" i="10"/>
  <c r="M9" i="13"/>
  <c r="M3" i="13"/>
  <c r="N4" i="9"/>
  <c r="N8" i="9"/>
  <c r="N5" i="9"/>
  <c r="N3" i="9"/>
  <c r="M5" i="11"/>
  <c r="M9" i="8"/>
  <c r="M4" i="8"/>
  <c r="M6" i="8"/>
  <c r="M5" i="8"/>
  <c r="M8" i="8"/>
  <c r="M10" i="8"/>
  <c r="M7" i="8"/>
  <c r="M3" i="8"/>
  <c r="M6" i="7"/>
  <c r="M12" i="6"/>
  <c r="M7" i="6"/>
  <c r="M18" i="6"/>
  <c r="M4" i="6"/>
  <c r="M11" i="6"/>
  <c r="M13" i="6"/>
  <c r="M10" i="6"/>
  <c r="M14" i="6"/>
  <c r="M20" i="6"/>
  <c r="M16" i="6"/>
  <c r="M21" i="6"/>
  <c r="M19" i="6"/>
  <c r="M22" i="6"/>
  <c r="M8" i="6"/>
  <c r="M9" i="6"/>
  <c r="M15" i="6"/>
  <c r="M5" i="6"/>
  <c r="M3" i="6"/>
  <c r="M6" i="6"/>
  <c r="M6" i="5"/>
  <c r="M3" i="5"/>
  <c r="M5" i="5"/>
  <c r="M10" i="5"/>
  <c r="M8" i="5"/>
  <c r="M20" i="5"/>
  <c r="M21" i="5"/>
  <c r="M13" i="5"/>
  <c r="M12" i="5"/>
  <c r="M19" i="5"/>
  <c r="M14" i="5"/>
  <c r="M9" i="5"/>
  <c r="M15" i="5"/>
  <c r="M22" i="5"/>
  <c r="M18" i="5"/>
  <c r="M7" i="5"/>
  <c r="M4" i="5"/>
  <c r="M8" i="4"/>
  <c r="M11" i="4"/>
  <c r="M7" i="4"/>
  <c r="M6" i="4"/>
  <c r="M13" i="3"/>
  <c r="M9" i="3"/>
  <c r="M17" i="3"/>
  <c r="M3" i="3"/>
  <c r="M14" i="3"/>
  <c r="M18" i="3"/>
  <c r="M20" i="3"/>
  <c r="M10" i="3"/>
  <c r="M11" i="3"/>
  <c r="M5" i="3"/>
  <c r="M21" i="3"/>
  <c r="M12" i="3"/>
  <c r="M16" i="3"/>
  <c r="M22" i="3"/>
  <c r="M23" i="3"/>
  <c r="M8" i="3"/>
  <c r="M24" i="3"/>
  <c r="M6" i="3"/>
  <c r="N7" i="2"/>
  <c r="N8" i="2"/>
  <c r="N9" i="2"/>
  <c r="N10" i="2"/>
  <c r="N11" i="2"/>
  <c r="N12" i="2"/>
  <c r="N3" i="2"/>
  <c r="N4" i="2"/>
  <c r="N5" i="2"/>
  <c r="N6" i="2"/>
  <c r="N13" i="2"/>
  <c r="O15" i="3"/>
  <c r="O16" i="3"/>
  <c r="O17" i="3"/>
  <c r="O18" i="3"/>
  <c r="O19" i="3"/>
  <c r="O20" i="3"/>
  <c r="O21" i="4"/>
  <c r="O22" i="4"/>
  <c r="O23" i="4"/>
  <c r="O24" i="4"/>
  <c r="O12" i="5"/>
  <c r="O13" i="5"/>
  <c r="O3" i="5"/>
  <c r="O4" i="5"/>
  <c r="O5" i="5"/>
  <c r="O6" i="5"/>
  <c r="O7" i="5"/>
  <c r="O8" i="5"/>
  <c r="O9" i="5"/>
  <c r="O10" i="5"/>
  <c r="O11" i="5"/>
  <c r="O3" i="7"/>
  <c r="O4" i="7"/>
  <c r="O5" i="7"/>
  <c r="O6" i="7"/>
  <c r="O7" i="7"/>
  <c r="O8" i="7"/>
  <c r="O9" i="7"/>
  <c r="O10" i="7"/>
  <c r="O3" i="8"/>
  <c r="O4" i="8"/>
  <c r="O5" i="8"/>
  <c r="O6" i="8"/>
  <c r="O7" i="8"/>
  <c r="O8" i="8"/>
  <c r="O14" i="10"/>
  <c r="O15" i="10"/>
  <c r="O16" i="10"/>
  <c r="O17" i="10"/>
  <c r="O18" i="10"/>
  <c r="O19" i="10"/>
  <c r="O20" i="10"/>
  <c r="O21" i="10"/>
  <c r="O22" i="10"/>
  <c r="O23" i="10"/>
  <c r="O3" i="10"/>
  <c r="O4" i="10"/>
  <c r="O5" i="10"/>
  <c r="O6" i="10"/>
  <c r="O7" i="10"/>
  <c r="O8" i="10"/>
  <c r="O9" i="10"/>
  <c r="O10" i="10"/>
  <c r="O11" i="10"/>
  <c r="O12" i="10"/>
  <c r="O13" i="10"/>
  <c r="O24" i="10"/>
  <c r="O25" i="10"/>
  <c r="O26" i="10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P10" i="9"/>
  <c r="P11" i="9"/>
  <c r="P12" i="9"/>
  <c r="P13" i="9"/>
  <c r="P14" i="9"/>
  <c r="P15" i="9"/>
  <c r="P16" i="9"/>
  <c r="P17" i="9"/>
  <c r="P3" i="9"/>
  <c r="P4" i="9"/>
  <c r="P5" i="9"/>
  <c r="P6" i="9"/>
  <c r="P7" i="9"/>
  <c r="P8" i="9"/>
  <c r="P9" i="9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7" i="13"/>
  <c r="O8" i="13"/>
  <c r="O9" i="13"/>
  <c r="O10" i="13"/>
  <c r="O11" i="13"/>
  <c r="O3" i="13"/>
  <c r="O4" i="13"/>
  <c r="O5" i="13"/>
  <c r="O6" i="13"/>
  <c r="O12" i="13"/>
  <c r="T11" i="11"/>
  <c r="O3" i="11"/>
  <c r="P3" i="11"/>
  <c r="Q3" i="11"/>
  <c r="R3" i="11"/>
  <c r="S3" i="11"/>
  <c r="T3" i="11"/>
  <c r="U3" i="11"/>
  <c r="V3" i="11"/>
  <c r="W3" i="11"/>
  <c r="X3" i="11"/>
  <c r="Z3" i="11"/>
  <c r="AA3" i="11"/>
  <c r="AB3" i="11"/>
  <c r="AC3" i="11"/>
  <c r="AD3" i="11"/>
  <c r="AE3" i="11"/>
  <c r="AF3" i="11"/>
  <c r="AG3" i="11"/>
  <c r="AH3" i="11"/>
  <c r="AI3" i="11"/>
  <c r="AK3" i="11"/>
  <c r="AL3" i="11"/>
  <c r="AM3" i="11"/>
  <c r="AN3" i="11"/>
  <c r="AO3" i="11"/>
  <c r="AP3" i="11"/>
  <c r="AQ3" i="11"/>
  <c r="AR3" i="11"/>
  <c r="AS3" i="11"/>
  <c r="AT3" i="11"/>
  <c r="AV3" i="11"/>
  <c r="AW3" i="11"/>
  <c r="AX3" i="11"/>
  <c r="AY3" i="11"/>
  <c r="AZ3" i="11"/>
  <c r="BA3" i="11"/>
  <c r="BB3" i="11"/>
  <c r="BC3" i="11"/>
  <c r="BD3" i="11"/>
  <c r="O4" i="11"/>
  <c r="P4" i="11"/>
  <c r="Q4" i="11"/>
  <c r="R4" i="11"/>
  <c r="S4" i="11"/>
  <c r="T4" i="11"/>
  <c r="U4" i="11"/>
  <c r="V4" i="11"/>
  <c r="W4" i="11"/>
  <c r="X4" i="11"/>
  <c r="Z4" i="11"/>
  <c r="AA4" i="11"/>
  <c r="AB4" i="11"/>
  <c r="AC4" i="11"/>
  <c r="AD4" i="11"/>
  <c r="AE4" i="11"/>
  <c r="AF4" i="11"/>
  <c r="AG4" i="11"/>
  <c r="AH4" i="11"/>
  <c r="AI4" i="11"/>
  <c r="AK4" i="11"/>
  <c r="AL4" i="11"/>
  <c r="AM4" i="11"/>
  <c r="AN4" i="11"/>
  <c r="AO4" i="11"/>
  <c r="AP4" i="11"/>
  <c r="AQ4" i="11"/>
  <c r="AR4" i="11"/>
  <c r="AS4" i="11"/>
  <c r="AT4" i="11"/>
  <c r="AV4" i="11"/>
  <c r="AW4" i="11"/>
  <c r="AX4" i="11"/>
  <c r="AY4" i="11"/>
  <c r="AZ4" i="11"/>
  <c r="BA4" i="11"/>
  <c r="BB4" i="11"/>
  <c r="BC4" i="11"/>
  <c r="BD4" i="11"/>
  <c r="O5" i="11"/>
  <c r="P5" i="11"/>
  <c r="Q5" i="11"/>
  <c r="R5" i="11"/>
  <c r="S5" i="11"/>
  <c r="T5" i="11"/>
  <c r="U5" i="11"/>
  <c r="V5" i="11"/>
  <c r="W5" i="11"/>
  <c r="X5" i="11"/>
  <c r="Z5" i="11"/>
  <c r="AA5" i="11"/>
  <c r="AB5" i="11"/>
  <c r="AC5" i="11"/>
  <c r="AD5" i="11"/>
  <c r="AE5" i="11"/>
  <c r="AF5" i="11"/>
  <c r="AG5" i="11"/>
  <c r="AH5" i="11"/>
  <c r="AI5" i="11"/>
  <c r="AK5" i="11"/>
  <c r="AL5" i="11"/>
  <c r="AM5" i="11"/>
  <c r="AN5" i="11"/>
  <c r="AO5" i="11"/>
  <c r="AP5" i="11"/>
  <c r="AQ5" i="11"/>
  <c r="AR5" i="11"/>
  <c r="AS5" i="11"/>
  <c r="AT5" i="11"/>
  <c r="AV5" i="11"/>
  <c r="AW5" i="11"/>
  <c r="AX5" i="11"/>
  <c r="AY5" i="11"/>
  <c r="AZ5" i="11"/>
  <c r="BA5" i="11"/>
  <c r="BB5" i="11"/>
  <c r="BC5" i="11"/>
  <c r="BD5" i="11"/>
  <c r="O6" i="11"/>
  <c r="P6" i="11"/>
  <c r="Q6" i="11"/>
  <c r="R6" i="11"/>
  <c r="S6" i="11"/>
  <c r="T6" i="11"/>
  <c r="U6" i="11"/>
  <c r="V6" i="11"/>
  <c r="W6" i="11"/>
  <c r="X6" i="11"/>
  <c r="Z6" i="11"/>
  <c r="AA6" i="11"/>
  <c r="AB6" i="11"/>
  <c r="AC6" i="11"/>
  <c r="AD6" i="11"/>
  <c r="AE6" i="11"/>
  <c r="AF6" i="11"/>
  <c r="AG6" i="11"/>
  <c r="AH6" i="11"/>
  <c r="AI6" i="11"/>
  <c r="AK6" i="11"/>
  <c r="AL6" i="11"/>
  <c r="AM6" i="11"/>
  <c r="AN6" i="11"/>
  <c r="AO6" i="11"/>
  <c r="AP6" i="11"/>
  <c r="AQ6" i="11"/>
  <c r="AR6" i="11"/>
  <c r="AS6" i="11"/>
  <c r="AT6" i="11"/>
  <c r="AV6" i="11"/>
  <c r="AW6" i="11"/>
  <c r="AX6" i="11"/>
  <c r="AY6" i="11"/>
  <c r="AZ6" i="11"/>
  <c r="BA6" i="11"/>
  <c r="BB6" i="11"/>
  <c r="BC6" i="11"/>
  <c r="BD6" i="11"/>
  <c r="O7" i="11"/>
  <c r="P7" i="11"/>
  <c r="Q7" i="11"/>
  <c r="R7" i="11"/>
  <c r="S7" i="11"/>
  <c r="T7" i="11"/>
  <c r="U7" i="11"/>
  <c r="V7" i="11"/>
  <c r="W7" i="11"/>
  <c r="X7" i="11"/>
  <c r="Z7" i="11"/>
  <c r="AA7" i="11"/>
  <c r="AB7" i="11"/>
  <c r="AC7" i="11"/>
  <c r="AD7" i="11"/>
  <c r="AE7" i="11"/>
  <c r="AF7" i="11"/>
  <c r="AG7" i="11"/>
  <c r="AH7" i="11"/>
  <c r="AI7" i="11"/>
  <c r="AK7" i="11"/>
  <c r="AL7" i="11"/>
  <c r="AM7" i="11"/>
  <c r="AN7" i="11"/>
  <c r="AO7" i="11"/>
  <c r="AP7" i="11"/>
  <c r="AQ7" i="11"/>
  <c r="AR7" i="11"/>
  <c r="AS7" i="11"/>
  <c r="AT7" i="11"/>
  <c r="AV7" i="11"/>
  <c r="AW7" i="11"/>
  <c r="AX7" i="11"/>
  <c r="AY7" i="11"/>
  <c r="AZ7" i="11"/>
  <c r="BA7" i="11"/>
  <c r="BB7" i="11"/>
  <c r="BC7" i="11"/>
  <c r="BD7" i="11"/>
  <c r="O8" i="11"/>
  <c r="P8" i="11"/>
  <c r="Q8" i="11"/>
  <c r="R8" i="11"/>
  <c r="S8" i="11"/>
  <c r="T8" i="11"/>
  <c r="U8" i="11"/>
  <c r="V8" i="11"/>
  <c r="W8" i="11"/>
  <c r="X8" i="11"/>
  <c r="Z8" i="11"/>
  <c r="AA8" i="11"/>
  <c r="AB8" i="11"/>
  <c r="AC8" i="11"/>
  <c r="AD8" i="11"/>
  <c r="AE8" i="11"/>
  <c r="AF8" i="11"/>
  <c r="AG8" i="11"/>
  <c r="AH8" i="11"/>
  <c r="AI8" i="11"/>
  <c r="AK8" i="11"/>
  <c r="AL8" i="11"/>
  <c r="AM8" i="11"/>
  <c r="AN8" i="11"/>
  <c r="AO8" i="11"/>
  <c r="AP8" i="11"/>
  <c r="AQ8" i="11"/>
  <c r="AR8" i="11"/>
  <c r="AS8" i="11"/>
  <c r="AT8" i="11"/>
  <c r="AV8" i="11"/>
  <c r="AW8" i="11"/>
  <c r="AX8" i="11"/>
  <c r="AY8" i="11"/>
  <c r="AZ8" i="11"/>
  <c r="BA8" i="11"/>
  <c r="BB8" i="11"/>
  <c r="BC8" i="11"/>
  <c r="BD8" i="11"/>
  <c r="O9" i="11"/>
  <c r="P9" i="11"/>
  <c r="Q9" i="11"/>
  <c r="R9" i="11"/>
  <c r="S9" i="11"/>
  <c r="T9" i="11"/>
  <c r="U9" i="11"/>
  <c r="V9" i="11"/>
  <c r="W9" i="11"/>
  <c r="X9" i="11"/>
  <c r="Z9" i="11"/>
  <c r="AA9" i="11"/>
  <c r="AB9" i="11"/>
  <c r="AC9" i="11"/>
  <c r="AD9" i="11"/>
  <c r="AE9" i="11"/>
  <c r="AF9" i="11"/>
  <c r="AG9" i="11"/>
  <c r="AH9" i="11"/>
  <c r="AI9" i="11"/>
  <c r="AK9" i="11"/>
  <c r="AL9" i="11"/>
  <c r="AM9" i="11"/>
  <c r="AN9" i="11"/>
  <c r="AO9" i="11"/>
  <c r="AP9" i="11"/>
  <c r="AQ9" i="11"/>
  <c r="AR9" i="11"/>
  <c r="AS9" i="11"/>
  <c r="AT9" i="11"/>
  <c r="AV9" i="11"/>
  <c r="AW9" i="11"/>
  <c r="AX9" i="11"/>
  <c r="AY9" i="11"/>
  <c r="AZ9" i="11"/>
  <c r="BA9" i="11"/>
  <c r="BB9" i="11"/>
  <c r="BC9" i="11"/>
  <c r="BD9" i="11"/>
  <c r="O10" i="11"/>
  <c r="P10" i="11"/>
  <c r="Q10" i="11"/>
  <c r="R10" i="11"/>
  <c r="S10" i="11"/>
  <c r="T10" i="11"/>
  <c r="U10" i="11"/>
  <c r="V10" i="11"/>
  <c r="W10" i="11"/>
  <c r="X10" i="11"/>
  <c r="Z10" i="11"/>
  <c r="AA10" i="11"/>
  <c r="AB10" i="11"/>
  <c r="AC10" i="11"/>
  <c r="AD10" i="11"/>
  <c r="AE10" i="11"/>
  <c r="AF10" i="11"/>
  <c r="AG10" i="11"/>
  <c r="AH10" i="11"/>
  <c r="AI10" i="11"/>
  <c r="AK10" i="11"/>
  <c r="AL10" i="11"/>
  <c r="AM10" i="11"/>
  <c r="AN10" i="11"/>
  <c r="AO10" i="11"/>
  <c r="AP10" i="11"/>
  <c r="AQ10" i="11"/>
  <c r="AR10" i="11"/>
  <c r="AS10" i="11"/>
  <c r="AT10" i="11"/>
  <c r="AV10" i="11"/>
  <c r="AW10" i="11"/>
  <c r="AX10" i="11"/>
  <c r="AY10" i="11"/>
  <c r="AZ10" i="11"/>
  <c r="BA10" i="11"/>
  <c r="BB10" i="11"/>
  <c r="BC10" i="11"/>
  <c r="BD10" i="11"/>
  <c r="M32" i="10"/>
  <c r="M31" i="10"/>
  <c r="M30" i="10"/>
  <c r="M32" i="3"/>
  <c r="M31" i="3"/>
  <c r="BE20" i="11"/>
  <c r="BD20" i="11"/>
  <c r="BC20" i="11"/>
  <c r="BB20" i="11"/>
  <c r="BA20" i="11"/>
  <c r="AZ20" i="11"/>
  <c r="AY20" i="11"/>
  <c r="AX20" i="11"/>
  <c r="AW20" i="11"/>
  <c r="AV20" i="11"/>
  <c r="AT20" i="11"/>
  <c r="AS20" i="11"/>
  <c r="AR20" i="11"/>
  <c r="AQ20" i="11"/>
  <c r="AP20" i="11"/>
  <c r="AO20" i="11"/>
  <c r="AN20" i="11"/>
  <c r="AM20" i="11"/>
  <c r="AL20" i="11"/>
  <c r="AK20" i="11"/>
  <c r="AI20" i="11"/>
  <c r="AH20" i="11"/>
  <c r="AG20" i="11"/>
  <c r="AF20" i="11"/>
  <c r="AE20" i="11"/>
  <c r="AD20" i="11"/>
  <c r="AC20" i="11"/>
  <c r="AB20" i="11"/>
  <c r="AA20" i="11"/>
  <c r="Z20" i="11"/>
  <c r="X20" i="11"/>
  <c r="W20" i="11"/>
  <c r="V20" i="11"/>
  <c r="U20" i="11"/>
  <c r="T20" i="11"/>
  <c r="S20" i="11"/>
  <c r="R20" i="11"/>
  <c r="Q20" i="11"/>
  <c r="P20" i="11"/>
  <c r="O20" i="11"/>
  <c r="BE19" i="11"/>
  <c r="BD19" i="11"/>
  <c r="BC19" i="11"/>
  <c r="BB19" i="11"/>
  <c r="BA19" i="11"/>
  <c r="AZ19" i="11"/>
  <c r="AY19" i="11"/>
  <c r="AX19" i="11"/>
  <c r="AW19" i="11"/>
  <c r="AV19" i="11"/>
  <c r="AT19" i="11"/>
  <c r="AS19" i="11"/>
  <c r="AR19" i="11"/>
  <c r="AQ19" i="11"/>
  <c r="AP19" i="11"/>
  <c r="AO19" i="11"/>
  <c r="AN19" i="11"/>
  <c r="AM19" i="11"/>
  <c r="AL19" i="11"/>
  <c r="AK19" i="11"/>
  <c r="AI19" i="11"/>
  <c r="AH19" i="11"/>
  <c r="AG19" i="11"/>
  <c r="AF19" i="11"/>
  <c r="AE19" i="11"/>
  <c r="AD19" i="11"/>
  <c r="AC19" i="11"/>
  <c r="AB19" i="11"/>
  <c r="AA19" i="11"/>
  <c r="Z19" i="11"/>
  <c r="X19" i="11"/>
  <c r="W19" i="11"/>
  <c r="V19" i="11"/>
  <c r="U19" i="11"/>
  <c r="T19" i="11"/>
  <c r="S19" i="11"/>
  <c r="R19" i="11"/>
  <c r="Q19" i="11"/>
  <c r="P19" i="11"/>
  <c r="O19" i="11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Z14" i="11"/>
  <c r="X14" i="11"/>
  <c r="W14" i="11"/>
  <c r="V14" i="11"/>
  <c r="U14" i="11"/>
  <c r="T14" i="11"/>
  <c r="S14" i="11"/>
  <c r="R14" i="11"/>
  <c r="Q14" i="11"/>
  <c r="P14" i="11"/>
  <c r="O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Z13" i="11"/>
  <c r="X13" i="11"/>
  <c r="W13" i="11"/>
  <c r="V13" i="11"/>
  <c r="U13" i="11"/>
  <c r="T13" i="11"/>
  <c r="S13" i="11"/>
  <c r="R13" i="11"/>
  <c r="Q13" i="11"/>
  <c r="P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Z11" i="11"/>
  <c r="X11" i="11"/>
  <c r="W11" i="11"/>
  <c r="V11" i="11"/>
  <c r="U11" i="11"/>
  <c r="S11" i="11"/>
  <c r="R11" i="11"/>
  <c r="Q11" i="11"/>
  <c r="P11" i="11"/>
  <c r="O11" i="11"/>
  <c r="BE10" i="11"/>
  <c r="BE9" i="11"/>
  <c r="BE8" i="11"/>
  <c r="BE7" i="11"/>
  <c r="BE6" i="11"/>
  <c r="BE5" i="11"/>
  <c r="BE4" i="11"/>
  <c r="BE3" i="11"/>
  <c r="BE22" i="10"/>
  <c r="BD22" i="10"/>
  <c r="BC22" i="10"/>
  <c r="BB22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N22" i="10"/>
  <c r="AM22" i="10"/>
  <c r="AL22" i="10"/>
  <c r="AK22" i="10"/>
  <c r="AI22" i="10"/>
  <c r="AH22" i="10"/>
  <c r="AG22" i="10"/>
  <c r="AF22" i="10"/>
  <c r="AE22" i="10"/>
  <c r="AD22" i="10"/>
  <c r="AC22" i="10"/>
  <c r="AB22" i="10"/>
  <c r="AA22" i="10"/>
  <c r="Z22" i="10"/>
  <c r="X22" i="10"/>
  <c r="W22" i="10"/>
  <c r="V22" i="10"/>
  <c r="U22" i="10"/>
  <c r="T22" i="10"/>
  <c r="S22" i="10"/>
  <c r="R22" i="10"/>
  <c r="Q22" i="10"/>
  <c r="P22" i="10"/>
  <c r="BE21" i="10"/>
  <c r="BD21" i="10"/>
  <c r="BC21" i="10"/>
  <c r="BB21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N21" i="10"/>
  <c r="AM21" i="10"/>
  <c r="AL21" i="10"/>
  <c r="AK21" i="10"/>
  <c r="AI21" i="10"/>
  <c r="AH21" i="10"/>
  <c r="AG21" i="10"/>
  <c r="AF21" i="10"/>
  <c r="AE21" i="10"/>
  <c r="AD21" i="10"/>
  <c r="AC21" i="10"/>
  <c r="AB21" i="10"/>
  <c r="AA21" i="10"/>
  <c r="Z21" i="10"/>
  <c r="X21" i="10"/>
  <c r="W21" i="10"/>
  <c r="V21" i="10"/>
  <c r="U21" i="10"/>
  <c r="T21" i="10"/>
  <c r="S21" i="10"/>
  <c r="R21" i="10"/>
  <c r="Q21" i="10"/>
  <c r="P21" i="10"/>
  <c r="BE20" i="10"/>
  <c r="BD20" i="10"/>
  <c r="BC20" i="10"/>
  <c r="BB20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N20" i="10"/>
  <c r="AM20" i="10"/>
  <c r="AL20" i="10"/>
  <c r="AK20" i="10"/>
  <c r="AI20" i="10"/>
  <c r="AH20" i="10"/>
  <c r="AG20" i="10"/>
  <c r="AF20" i="10"/>
  <c r="AE20" i="10"/>
  <c r="AD20" i="10"/>
  <c r="AC20" i="10"/>
  <c r="AB20" i="10"/>
  <c r="AA20" i="10"/>
  <c r="Z20" i="10"/>
  <c r="X20" i="10"/>
  <c r="W20" i="10"/>
  <c r="V20" i="10"/>
  <c r="U20" i="10"/>
  <c r="T20" i="10"/>
  <c r="S20" i="10"/>
  <c r="R20" i="10"/>
  <c r="Q20" i="10"/>
  <c r="P20" i="10"/>
  <c r="BE19" i="10"/>
  <c r="BD19" i="10"/>
  <c r="BC19" i="10"/>
  <c r="BB19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N19" i="10"/>
  <c r="AM19" i="10"/>
  <c r="AL19" i="10"/>
  <c r="AK19" i="10"/>
  <c r="AI19" i="10"/>
  <c r="AH19" i="10"/>
  <c r="AG19" i="10"/>
  <c r="AF19" i="10"/>
  <c r="AE19" i="10"/>
  <c r="AD19" i="10"/>
  <c r="AC19" i="10"/>
  <c r="AB19" i="10"/>
  <c r="AA19" i="10"/>
  <c r="Z19" i="10"/>
  <c r="X19" i="10"/>
  <c r="W19" i="10"/>
  <c r="V19" i="10"/>
  <c r="U19" i="10"/>
  <c r="T19" i="10"/>
  <c r="S19" i="10"/>
  <c r="R19" i="10"/>
  <c r="Q19" i="10"/>
  <c r="P19" i="10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X18" i="10"/>
  <c r="W18" i="10"/>
  <c r="V18" i="10"/>
  <c r="U18" i="10"/>
  <c r="T18" i="10"/>
  <c r="S18" i="10"/>
  <c r="R18" i="10"/>
  <c r="Q18" i="10"/>
  <c r="P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X17" i="10"/>
  <c r="W17" i="10"/>
  <c r="V17" i="10"/>
  <c r="U17" i="10"/>
  <c r="T17" i="10"/>
  <c r="S17" i="10"/>
  <c r="R17" i="10"/>
  <c r="Q17" i="10"/>
  <c r="P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R16" i="10"/>
  <c r="Q16" i="10"/>
  <c r="P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X15" i="10"/>
  <c r="W15" i="10"/>
  <c r="V15" i="10"/>
  <c r="U15" i="10"/>
  <c r="T15" i="10"/>
  <c r="S15" i="10"/>
  <c r="R15" i="10"/>
  <c r="Q15" i="10"/>
  <c r="P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X14" i="10"/>
  <c r="W14" i="10"/>
  <c r="V14" i="10"/>
  <c r="U14" i="10"/>
  <c r="T14" i="10"/>
  <c r="S14" i="10"/>
  <c r="R14" i="10"/>
  <c r="Q14" i="10"/>
  <c r="P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X13" i="10"/>
  <c r="W13" i="10"/>
  <c r="V13" i="10"/>
  <c r="U13" i="10"/>
  <c r="T13" i="10"/>
  <c r="S13" i="10"/>
  <c r="R13" i="10"/>
  <c r="Q13" i="10"/>
  <c r="P13" i="10"/>
  <c r="BF30" i="9"/>
  <c r="BE30" i="9"/>
  <c r="BD30" i="9"/>
  <c r="BC30" i="9"/>
  <c r="BB30" i="9"/>
  <c r="BA30" i="9"/>
  <c r="AZ30" i="9"/>
  <c r="AY30" i="9"/>
  <c r="AX30" i="9"/>
  <c r="AW30" i="9"/>
  <c r="AU30" i="9"/>
  <c r="AT30" i="9"/>
  <c r="AS30" i="9"/>
  <c r="AR30" i="9"/>
  <c r="AQ30" i="9"/>
  <c r="AP30" i="9"/>
  <c r="AO30" i="9"/>
  <c r="AN30" i="9"/>
  <c r="AM30" i="9"/>
  <c r="AL30" i="9"/>
  <c r="AJ30" i="9"/>
  <c r="AI30" i="9"/>
  <c r="AH30" i="9"/>
  <c r="AG30" i="9"/>
  <c r="AF30" i="9"/>
  <c r="AE30" i="9"/>
  <c r="AD30" i="9"/>
  <c r="AC30" i="9"/>
  <c r="AB30" i="9"/>
  <c r="AA30" i="9"/>
  <c r="Y30" i="9"/>
  <c r="X30" i="9"/>
  <c r="W30" i="9"/>
  <c r="V30" i="9"/>
  <c r="U30" i="9"/>
  <c r="T30" i="9"/>
  <c r="S30" i="9"/>
  <c r="R30" i="9"/>
  <c r="Q30" i="9"/>
  <c r="P30" i="9"/>
  <c r="N30" i="9"/>
  <c r="BF29" i="9"/>
  <c r="BE29" i="9"/>
  <c r="BD29" i="9"/>
  <c r="BC29" i="9"/>
  <c r="BB29" i="9"/>
  <c r="BA29" i="9"/>
  <c r="AZ29" i="9"/>
  <c r="AY29" i="9"/>
  <c r="AX29" i="9"/>
  <c r="AW29" i="9"/>
  <c r="AU29" i="9"/>
  <c r="AT29" i="9"/>
  <c r="AS29" i="9"/>
  <c r="AR29" i="9"/>
  <c r="AQ29" i="9"/>
  <c r="AP29" i="9"/>
  <c r="AO29" i="9"/>
  <c r="AN29" i="9"/>
  <c r="AM29" i="9"/>
  <c r="AL29" i="9"/>
  <c r="AJ29" i="9"/>
  <c r="AI29" i="9"/>
  <c r="AH29" i="9"/>
  <c r="AG29" i="9"/>
  <c r="AF29" i="9"/>
  <c r="AE29" i="9"/>
  <c r="AD29" i="9"/>
  <c r="AC29" i="9"/>
  <c r="AB29" i="9"/>
  <c r="AA29" i="9"/>
  <c r="Y29" i="9"/>
  <c r="X29" i="9"/>
  <c r="W29" i="9"/>
  <c r="V29" i="9"/>
  <c r="U29" i="9"/>
  <c r="T29" i="9"/>
  <c r="S29" i="9"/>
  <c r="R29" i="9"/>
  <c r="Q29" i="9"/>
  <c r="P29" i="9"/>
  <c r="N29" i="9"/>
  <c r="BF28" i="9"/>
  <c r="BE28" i="9"/>
  <c r="BD28" i="9"/>
  <c r="BC28" i="9"/>
  <c r="BB28" i="9"/>
  <c r="BA28" i="9"/>
  <c r="AZ28" i="9"/>
  <c r="AY28" i="9"/>
  <c r="AX28" i="9"/>
  <c r="AW28" i="9"/>
  <c r="AU28" i="9"/>
  <c r="AT28" i="9"/>
  <c r="AS28" i="9"/>
  <c r="AR28" i="9"/>
  <c r="AQ28" i="9"/>
  <c r="AP28" i="9"/>
  <c r="AO28" i="9"/>
  <c r="AN28" i="9"/>
  <c r="AM28" i="9"/>
  <c r="AL28" i="9"/>
  <c r="AJ28" i="9"/>
  <c r="AI28" i="9"/>
  <c r="AH28" i="9"/>
  <c r="AG28" i="9"/>
  <c r="AF28" i="9"/>
  <c r="AE28" i="9"/>
  <c r="AD28" i="9"/>
  <c r="AC28" i="9"/>
  <c r="AB28" i="9"/>
  <c r="AA28" i="9"/>
  <c r="Y28" i="9"/>
  <c r="X28" i="9"/>
  <c r="W28" i="9"/>
  <c r="V28" i="9"/>
  <c r="U28" i="9"/>
  <c r="T28" i="9"/>
  <c r="S28" i="9"/>
  <c r="R28" i="9"/>
  <c r="Q28" i="9"/>
  <c r="P28" i="9"/>
  <c r="N28" i="9"/>
  <c r="BF27" i="9"/>
  <c r="BE27" i="9"/>
  <c r="BD27" i="9"/>
  <c r="BC27" i="9"/>
  <c r="BB27" i="9"/>
  <c r="BA27" i="9"/>
  <c r="AZ27" i="9"/>
  <c r="AY27" i="9"/>
  <c r="AX27" i="9"/>
  <c r="AW27" i="9"/>
  <c r="AU27" i="9"/>
  <c r="AT27" i="9"/>
  <c r="AS27" i="9"/>
  <c r="AR27" i="9"/>
  <c r="AQ27" i="9"/>
  <c r="AP27" i="9"/>
  <c r="AO27" i="9"/>
  <c r="AN27" i="9"/>
  <c r="AM27" i="9"/>
  <c r="AL27" i="9"/>
  <c r="AJ27" i="9"/>
  <c r="AI27" i="9"/>
  <c r="AH27" i="9"/>
  <c r="AG27" i="9"/>
  <c r="AF27" i="9"/>
  <c r="AE27" i="9"/>
  <c r="AD27" i="9"/>
  <c r="AC27" i="9"/>
  <c r="AB27" i="9"/>
  <c r="AA27" i="9"/>
  <c r="Y27" i="9"/>
  <c r="X27" i="9"/>
  <c r="W27" i="9"/>
  <c r="V27" i="9"/>
  <c r="U27" i="9"/>
  <c r="T27" i="9"/>
  <c r="S27" i="9"/>
  <c r="R27" i="9"/>
  <c r="Q27" i="9"/>
  <c r="P27" i="9"/>
  <c r="N27" i="9"/>
  <c r="BF26" i="9"/>
  <c r="BE26" i="9"/>
  <c r="BD26" i="9"/>
  <c r="BC26" i="9"/>
  <c r="BB26" i="9"/>
  <c r="BA26" i="9"/>
  <c r="AZ26" i="9"/>
  <c r="AY26" i="9"/>
  <c r="AX26" i="9"/>
  <c r="AW26" i="9"/>
  <c r="AU26" i="9"/>
  <c r="AT26" i="9"/>
  <c r="AS26" i="9"/>
  <c r="AR26" i="9"/>
  <c r="AQ26" i="9"/>
  <c r="AP26" i="9"/>
  <c r="AO26" i="9"/>
  <c r="AN26" i="9"/>
  <c r="AM26" i="9"/>
  <c r="AL26" i="9"/>
  <c r="AJ26" i="9"/>
  <c r="AI26" i="9"/>
  <c r="AH26" i="9"/>
  <c r="AG26" i="9"/>
  <c r="AF26" i="9"/>
  <c r="AE26" i="9"/>
  <c r="AD26" i="9"/>
  <c r="AC26" i="9"/>
  <c r="AB26" i="9"/>
  <c r="AA26" i="9"/>
  <c r="Y26" i="9"/>
  <c r="X26" i="9"/>
  <c r="W26" i="9"/>
  <c r="V26" i="9"/>
  <c r="U26" i="9"/>
  <c r="T26" i="9"/>
  <c r="S26" i="9"/>
  <c r="R26" i="9"/>
  <c r="Q26" i="9"/>
  <c r="P26" i="9"/>
  <c r="N26" i="9"/>
  <c r="BF25" i="9"/>
  <c r="BE25" i="9"/>
  <c r="BD25" i="9"/>
  <c r="BC25" i="9"/>
  <c r="BB25" i="9"/>
  <c r="BA25" i="9"/>
  <c r="AZ25" i="9"/>
  <c r="AY25" i="9"/>
  <c r="AX25" i="9"/>
  <c r="AW25" i="9"/>
  <c r="AU25" i="9"/>
  <c r="AT25" i="9"/>
  <c r="AS25" i="9"/>
  <c r="AR25" i="9"/>
  <c r="AQ25" i="9"/>
  <c r="AP25" i="9"/>
  <c r="AO25" i="9"/>
  <c r="AN25" i="9"/>
  <c r="AM25" i="9"/>
  <c r="AL25" i="9"/>
  <c r="AJ25" i="9"/>
  <c r="AI25" i="9"/>
  <c r="AH25" i="9"/>
  <c r="AG25" i="9"/>
  <c r="AF25" i="9"/>
  <c r="AE25" i="9"/>
  <c r="AD25" i="9"/>
  <c r="AC25" i="9"/>
  <c r="AB25" i="9"/>
  <c r="AA25" i="9"/>
  <c r="Y25" i="9"/>
  <c r="X25" i="9"/>
  <c r="W25" i="9"/>
  <c r="V25" i="9"/>
  <c r="U25" i="9"/>
  <c r="T25" i="9"/>
  <c r="S25" i="9"/>
  <c r="R25" i="9"/>
  <c r="Q25" i="9"/>
  <c r="P25" i="9"/>
  <c r="N25" i="9"/>
  <c r="BF24" i="9"/>
  <c r="BE24" i="9"/>
  <c r="BD24" i="9"/>
  <c r="BC24" i="9"/>
  <c r="BB24" i="9"/>
  <c r="BA24" i="9"/>
  <c r="AZ24" i="9"/>
  <c r="AY24" i="9"/>
  <c r="AX24" i="9"/>
  <c r="AW24" i="9"/>
  <c r="AU24" i="9"/>
  <c r="AT24" i="9"/>
  <c r="AS24" i="9"/>
  <c r="AR24" i="9"/>
  <c r="AQ24" i="9"/>
  <c r="AP24" i="9"/>
  <c r="AO24" i="9"/>
  <c r="AN24" i="9"/>
  <c r="AM24" i="9"/>
  <c r="AL24" i="9"/>
  <c r="AJ24" i="9"/>
  <c r="AI24" i="9"/>
  <c r="AH24" i="9"/>
  <c r="AG24" i="9"/>
  <c r="AF24" i="9"/>
  <c r="AE24" i="9"/>
  <c r="AD24" i="9"/>
  <c r="AC24" i="9"/>
  <c r="AB24" i="9"/>
  <c r="AA24" i="9"/>
  <c r="Y24" i="9"/>
  <c r="X24" i="9"/>
  <c r="W24" i="9"/>
  <c r="V24" i="9"/>
  <c r="U24" i="9"/>
  <c r="T24" i="9"/>
  <c r="S24" i="9"/>
  <c r="R24" i="9"/>
  <c r="Q24" i="9"/>
  <c r="P24" i="9"/>
  <c r="N24" i="9"/>
  <c r="BF23" i="9"/>
  <c r="BE23" i="9"/>
  <c r="BD23" i="9"/>
  <c r="BC23" i="9"/>
  <c r="BB23" i="9"/>
  <c r="BA23" i="9"/>
  <c r="AZ23" i="9"/>
  <c r="AY23" i="9"/>
  <c r="AX23" i="9"/>
  <c r="AW23" i="9"/>
  <c r="AU23" i="9"/>
  <c r="AT23" i="9"/>
  <c r="AS23" i="9"/>
  <c r="AR23" i="9"/>
  <c r="AQ23" i="9"/>
  <c r="AP23" i="9"/>
  <c r="AO23" i="9"/>
  <c r="AN23" i="9"/>
  <c r="AM23" i="9"/>
  <c r="AL23" i="9"/>
  <c r="AJ23" i="9"/>
  <c r="AI23" i="9"/>
  <c r="AH23" i="9"/>
  <c r="AG23" i="9"/>
  <c r="AF23" i="9"/>
  <c r="AE23" i="9"/>
  <c r="AD23" i="9"/>
  <c r="AC23" i="9"/>
  <c r="AB23" i="9"/>
  <c r="AA23" i="9"/>
  <c r="Y23" i="9"/>
  <c r="X23" i="9"/>
  <c r="W23" i="9"/>
  <c r="V23" i="9"/>
  <c r="U23" i="9"/>
  <c r="T23" i="9"/>
  <c r="S23" i="9"/>
  <c r="R23" i="9"/>
  <c r="Q23" i="9"/>
  <c r="P23" i="9"/>
  <c r="BF22" i="9"/>
  <c r="BE22" i="9"/>
  <c r="BD22" i="9"/>
  <c r="BC22" i="9"/>
  <c r="BB22" i="9"/>
  <c r="BA22" i="9"/>
  <c r="AZ22" i="9"/>
  <c r="AY22" i="9"/>
  <c r="AX22" i="9"/>
  <c r="AW22" i="9"/>
  <c r="AU22" i="9"/>
  <c r="AT22" i="9"/>
  <c r="AS22" i="9"/>
  <c r="AR22" i="9"/>
  <c r="AQ22" i="9"/>
  <c r="AP22" i="9"/>
  <c r="AO22" i="9"/>
  <c r="AN22" i="9"/>
  <c r="AM22" i="9"/>
  <c r="AL22" i="9"/>
  <c r="AJ22" i="9"/>
  <c r="AI22" i="9"/>
  <c r="AH22" i="9"/>
  <c r="AG22" i="9"/>
  <c r="AF22" i="9"/>
  <c r="AE22" i="9"/>
  <c r="AD22" i="9"/>
  <c r="AC22" i="9"/>
  <c r="AB22" i="9"/>
  <c r="AA22" i="9"/>
  <c r="Y22" i="9"/>
  <c r="X22" i="9"/>
  <c r="W22" i="9"/>
  <c r="V22" i="9"/>
  <c r="U22" i="9"/>
  <c r="T22" i="9"/>
  <c r="S22" i="9"/>
  <c r="R22" i="9"/>
  <c r="Q22" i="9"/>
  <c r="P22" i="9"/>
  <c r="BF21" i="9"/>
  <c r="BE21" i="9"/>
  <c r="BD21" i="9"/>
  <c r="BC21" i="9"/>
  <c r="BB21" i="9"/>
  <c r="BA21" i="9"/>
  <c r="AZ21" i="9"/>
  <c r="AY21" i="9"/>
  <c r="AX21" i="9"/>
  <c r="AW21" i="9"/>
  <c r="AU21" i="9"/>
  <c r="AT21" i="9"/>
  <c r="AS21" i="9"/>
  <c r="AR21" i="9"/>
  <c r="AQ21" i="9"/>
  <c r="AP21" i="9"/>
  <c r="AO21" i="9"/>
  <c r="AN21" i="9"/>
  <c r="AM21" i="9"/>
  <c r="AL21" i="9"/>
  <c r="AJ21" i="9"/>
  <c r="AI21" i="9"/>
  <c r="AH21" i="9"/>
  <c r="AG21" i="9"/>
  <c r="AF21" i="9"/>
  <c r="AE21" i="9"/>
  <c r="AD21" i="9"/>
  <c r="AC21" i="9"/>
  <c r="AB21" i="9"/>
  <c r="AA21" i="9"/>
  <c r="Y21" i="9"/>
  <c r="X21" i="9"/>
  <c r="W21" i="9"/>
  <c r="V21" i="9"/>
  <c r="U21" i="9"/>
  <c r="T21" i="9"/>
  <c r="S21" i="9"/>
  <c r="R21" i="9"/>
  <c r="Q21" i="9"/>
  <c r="P21" i="9"/>
  <c r="BF20" i="9"/>
  <c r="BE20" i="9"/>
  <c r="BD20" i="9"/>
  <c r="BC20" i="9"/>
  <c r="BB20" i="9"/>
  <c r="BA20" i="9"/>
  <c r="AZ20" i="9"/>
  <c r="AY20" i="9"/>
  <c r="AX20" i="9"/>
  <c r="AW20" i="9"/>
  <c r="AU20" i="9"/>
  <c r="AT20" i="9"/>
  <c r="AS20" i="9"/>
  <c r="AR20" i="9"/>
  <c r="AQ20" i="9"/>
  <c r="AP20" i="9"/>
  <c r="AO20" i="9"/>
  <c r="AN20" i="9"/>
  <c r="AM20" i="9"/>
  <c r="AL20" i="9"/>
  <c r="AJ20" i="9"/>
  <c r="AI20" i="9"/>
  <c r="AH20" i="9"/>
  <c r="AG20" i="9"/>
  <c r="AF20" i="9"/>
  <c r="AE20" i="9"/>
  <c r="AD20" i="9"/>
  <c r="AC20" i="9"/>
  <c r="AB20" i="9"/>
  <c r="AA20" i="9"/>
  <c r="Y20" i="9"/>
  <c r="X20" i="9"/>
  <c r="W20" i="9"/>
  <c r="V20" i="9"/>
  <c r="U20" i="9"/>
  <c r="T20" i="9"/>
  <c r="S20" i="9"/>
  <c r="R20" i="9"/>
  <c r="Q20" i="9"/>
  <c r="P20" i="9"/>
  <c r="BF19" i="9"/>
  <c r="BE19" i="9"/>
  <c r="BD19" i="9"/>
  <c r="BC19" i="9"/>
  <c r="BB19" i="9"/>
  <c r="BA19" i="9"/>
  <c r="AZ19" i="9"/>
  <c r="AY19" i="9"/>
  <c r="AX19" i="9"/>
  <c r="AW19" i="9"/>
  <c r="AU19" i="9"/>
  <c r="AT19" i="9"/>
  <c r="AS19" i="9"/>
  <c r="AR19" i="9"/>
  <c r="AQ19" i="9"/>
  <c r="AP19" i="9"/>
  <c r="AO19" i="9"/>
  <c r="AN19" i="9"/>
  <c r="AM19" i="9"/>
  <c r="AL19" i="9"/>
  <c r="AJ19" i="9"/>
  <c r="AI19" i="9"/>
  <c r="AH19" i="9"/>
  <c r="AG19" i="9"/>
  <c r="AF19" i="9"/>
  <c r="AE19" i="9"/>
  <c r="AD19" i="9"/>
  <c r="AC19" i="9"/>
  <c r="AB19" i="9"/>
  <c r="AA19" i="9"/>
  <c r="Y19" i="9"/>
  <c r="X19" i="9"/>
  <c r="W19" i="9"/>
  <c r="V19" i="9"/>
  <c r="U19" i="9"/>
  <c r="T19" i="9"/>
  <c r="S19" i="9"/>
  <c r="R19" i="9"/>
  <c r="Q19" i="9"/>
  <c r="P19" i="9"/>
  <c r="BF18" i="9"/>
  <c r="BE18" i="9"/>
  <c r="BD18" i="9"/>
  <c r="BC18" i="9"/>
  <c r="BB18" i="9"/>
  <c r="BA18" i="9"/>
  <c r="AZ18" i="9"/>
  <c r="AY18" i="9"/>
  <c r="AX18" i="9"/>
  <c r="AW18" i="9"/>
  <c r="AU18" i="9"/>
  <c r="AT18" i="9"/>
  <c r="AS18" i="9"/>
  <c r="AR18" i="9"/>
  <c r="AQ18" i="9"/>
  <c r="AP18" i="9"/>
  <c r="AO18" i="9"/>
  <c r="AN18" i="9"/>
  <c r="AM18" i="9"/>
  <c r="AL18" i="9"/>
  <c r="AJ18" i="9"/>
  <c r="AI18" i="9"/>
  <c r="AH18" i="9"/>
  <c r="AG18" i="9"/>
  <c r="AF18" i="9"/>
  <c r="AE18" i="9"/>
  <c r="AD18" i="9"/>
  <c r="AC18" i="9"/>
  <c r="AB18" i="9"/>
  <c r="AA18" i="9"/>
  <c r="Y18" i="9"/>
  <c r="X18" i="9"/>
  <c r="W18" i="9"/>
  <c r="V18" i="9"/>
  <c r="U18" i="9"/>
  <c r="T18" i="9"/>
  <c r="S18" i="9"/>
  <c r="R18" i="9"/>
  <c r="Q18" i="9"/>
  <c r="P18" i="9"/>
  <c r="BF17" i="9"/>
  <c r="BE17" i="9"/>
  <c r="BD17" i="9"/>
  <c r="BC17" i="9"/>
  <c r="BB17" i="9"/>
  <c r="BA17" i="9"/>
  <c r="AZ17" i="9"/>
  <c r="AY17" i="9"/>
  <c r="AX17" i="9"/>
  <c r="AW17" i="9"/>
  <c r="AU17" i="9"/>
  <c r="AT17" i="9"/>
  <c r="AS17" i="9"/>
  <c r="AR17" i="9"/>
  <c r="AQ17" i="9"/>
  <c r="AP17" i="9"/>
  <c r="AO17" i="9"/>
  <c r="AN17" i="9"/>
  <c r="AM17" i="9"/>
  <c r="AL17" i="9"/>
  <c r="AJ17" i="9"/>
  <c r="AI17" i="9"/>
  <c r="AH17" i="9"/>
  <c r="AG17" i="9"/>
  <c r="AF17" i="9"/>
  <c r="AE17" i="9"/>
  <c r="AD17" i="9"/>
  <c r="AC17" i="9"/>
  <c r="AB17" i="9"/>
  <c r="AA17" i="9"/>
  <c r="Y17" i="9"/>
  <c r="X17" i="9"/>
  <c r="W17" i="9"/>
  <c r="V17" i="9"/>
  <c r="U17" i="9"/>
  <c r="T17" i="9"/>
  <c r="S17" i="9"/>
  <c r="R17" i="9"/>
  <c r="Q17" i="9"/>
  <c r="BE19" i="6"/>
  <c r="BD19" i="6"/>
  <c r="BC19" i="6"/>
  <c r="BB19" i="6"/>
  <c r="BA19" i="6"/>
  <c r="AZ19" i="6"/>
  <c r="AY19" i="6"/>
  <c r="AX19" i="6"/>
  <c r="AW19" i="6"/>
  <c r="AV19" i="6"/>
  <c r="AT19" i="6"/>
  <c r="AS19" i="6"/>
  <c r="AR19" i="6"/>
  <c r="AQ19" i="6"/>
  <c r="AP19" i="6"/>
  <c r="AO19" i="6"/>
  <c r="AN19" i="6"/>
  <c r="AM19" i="6"/>
  <c r="AL19" i="6"/>
  <c r="AK19" i="6"/>
  <c r="AI19" i="6"/>
  <c r="AH19" i="6"/>
  <c r="AG19" i="6"/>
  <c r="AF19" i="6"/>
  <c r="AE19" i="6"/>
  <c r="AD19" i="6"/>
  <c r="AC19" i="6"/>
  <c r="AB19" i="6"/>
  <c r="AA19" i="6"/>
  <c r="Z19" i="6"/>
  <c r="X19" i="6"/>
  <c r="W19" i="6"/>
  <c r="V19" i="6"/>
  <c r="U19" i="6"/>
  <c r="T19" i="6"/>
  <c r="S19" i="6"/>
  <c r="R19" i="6"/>
  <c r="Q19" i="6"/>
  <c r="P19" i="6"/>
  <c r="O19" i="6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X18" i="6"/>
  <c r="W18" i="6"/>
  <c r="V18" i="6"/>
  <c r="U18" i="6"/>
  <c r="T18" i="6"/>
  <c r="S18" i="6"/>
  <c r="R18" i="6"/>
  <c r="Q18" i="6"/>
  <c r="P18" i="6"/>
  <c r="O18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N17" i="6"/>
  <c r="AM17" i="6"/>
  <c r="AL17" i="6"/>
  <c r="AK17" i="6"/>
  <c r="AI17" i="6"/>
  <c r="AH17" i="6"/>
  <c r="AG17" i="6"/>
  <c r="AF17" i="6"/>
  <c r="AE17" i="6"/>
  <c r="AD17" i="6"/>
  <c r="AC17" i="6"/>
  <c r="AB17" i="6"/>
  <c r="AA17" i="6"/>
  <c r="Z17" i="6"/>
  <c r="X17" i="6"/>
  <c r="W17" i="6"/>
  <c r="V17" i="6"/>
  <c r="U17" i="6"/>
  <c r="T17" i="6"/>
  <c r="S17" i="6"/>
  <c r="R17" i="6"/>
  <c r="Q17" i="6"/>
  <c r="P17" i="6"/>
  <c r="O17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O16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O15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O14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O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O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O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Z10" i="6"/>
  <c r="X10" i="6"/>
  <c r="W10" i="6"/>
  <c r="V10" i="6"/>
  <c r="U10" i="6"/>
  <c r="T10" i="6"/>
  <c r="S10" i="6"/>
  <c r="R10" i="6"/>
  <c r="Q10" i="6"/>
  <c r="P10" i="6"/>
  <c r="O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Z9" i="6"/>
  <c r="X9" i="6"/>
  <c r="W9" i="6"/>
  <c r="V9" i="6"/>
  <c r="U9" i="6"/>
  <c r="T9" i="6"/>
  <c r="S9" i="6"/>
  <c r="R9" i="6"/>
  <c r="Q9" i="6"/>
  <c r="P9" i="6"/>
  <c r="O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Z8" i="6"/>
  <c r="X8" i="6"/>
  <c r="W8" i="6"/>
  <c r="V8" i="6"/>
  <c r="U8" i="6"/>
  <c r="T8" i="6"/>
  <c r="S8" i="6"/>
  <c r="R8" i="6"/>
  <c r="Q8" i="6"/>
  <c r="P8" i="6"/>
  <c r="O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X7" i="6"/>
  <c r="W7" i="6"/>
  <c r="V7" i="6"/>
  <c r="U7" i="6"/>
  <c r="T7" i="6"/>
  <c r="S7" i="6"/>
  <c r="R7" i="6"/>
  <c r="Q7" i="6"/>
  <c r="P7" i="6"/>
  <c r="O7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E6" i="6"/>
  <c r="AD6" i="6"/>
  <c r="AC6" i="6"/>
  <c r="AB6" i="6"/>
  <c r="AA6" i="6"/>
  <c r="Z6" i="6"/>
  <c r="X6" i="6"/>
  <c r="W6" i="6"/>
  <c r="V6" i="6"/>
  <c r="U6" i="6"/>
  <c r="T6" i="6"/>
  <c r="S6" i="6"/>
  <c r="R6" i="6"/>
  <c r="Q6" i="6"/>
  <c r="P6" i="6"/>
  <c r="O6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F5" i="6"/>
  <c r="AE5" i="6"/>
  <c r="AD5" i="6"/>
  <c r="AC5" i="6"/>
  <c r="AB5" i="6"/>
  <c r="AA5" i="6"/>
  <c r="Z5" i="6"/>
  <c r="X5" i="6"/>
  <c r="W5" i="6"/>
  <c r="V5" i="6"/>
  <c r="U5" i="6"/>
  <c r="T5" i="6"/>
  <c r="S5" i="6"/>
  <c r="R5" i="6"/>
  <c r="Q5" i="6"/>
  <c r="P5" i="6"/>
  <c r="O5" i="6"/>
  <c r="BE4" i="6"/>
  <c r="BD4" i="6"/>
  <c r="BC4" i="6"/>
  <c r="BB4" i="6"/>
  <c r="BA4" i="6"/>
  <c r="AZ4" i="6"/>
  <c r="AY4" i="6"/>
  <c r="AX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G4" i="6"/>
  <c r="AF4" i="6"/>
  <c r="AE4" i="6"/>
  <c r="AD4" i="6"/>
  <c r="AC4" i="6"/>
  <c r="AB4" i="6"/>
  <c r="AA4" i="6"/>
  <c r="Z4" i="6"/>
  <c r="X4" i="6"/>
  <c r="W4" i="6"/>
  <c r="V4" i="6"/>
  <c r="U4" i="6"/>
  <c r="T4" i="6"/>
  <c r="S4" i="6"/>
  <c r="R4" i="6"/>
  <c r="Q4" i="6"/>
  <c r="P4" i="6"/>
  <c r="O4" i="6"/>
  <c r="BE3" i="6"/>
  <c r="BD3" i="6"/>
  <c r="BC3" i="6"/>
  <c r="BB3" i="6"/>
  <c r="BA3" i="6"/>
  <c r="AZ3" i="6"/>
  <c r="AY3" i="6"/>
  <c r="AX3" i="6"/>
  <c r="AW3" i="6"/>
  <c r="AV3" i="6"/>
  <c r="AT3" i="6"/>
  <c r="AS3" i="6"/>
  <c r="AR3" i="6"/>
  <c r="AQ3" i="6"/>
  <c r="AP3" i="6"/>
  <c r="AO3" i="6"/>
  <c r="AN3" i="6"/>
  <c r="AM3" i="6"/>
  <c r="AL3" i="6"/>
  <c r="AK3" i="6"/>
  <c r="AI3" i="6"/>
  <c r="AH3" i="6"/>
  <c r="AG3" i="6"/>
  <c r="AF3" i="6"/>
  <c r="AE3" i="6"/>
  <c r="AD3" i="6"/>
  <c r="AC3" i="6"/>
  <c r="AB3" i="6"/>
  <c r="AA3" i="6"/>
  <c r="Z3" i="6"/>
  <c r="X3" i="6"/>
  <c r="W3" i="6"/>
  <c r="V3" i="6"/>
  <c r="U3" i="6"/>
  <c r="T3" i="6"/>
  <c r="S3" i="6"/>
  <c r="R3" i="6"/>
  <c r="Q3" i="6"/>
  <c r="P3" i="6"/>
  <c r="O3" i="6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Z16" i="5"/>
  <c r="X16" i="5"/>
  <c r="W16" i="5"/>
  <c r="V16" i="5"/>
  <c r="U16" i="5"/>
  <c r="T16" i="5"/>
  <c r="S16" i="5"/>
  <c r="R16" i="5"/>
  <c r="Q16" i="5"/>
  <c r="P16" i="5"/>
  <c r="O16" i="5"/>
  <c r="M23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Z15" i="5"/>
  <c r="X15" i="5"/>
  <c r="W15" i="5"/>
  <c r="V15" i="5"/>
  <c r="U15" i="5"/>
  <c r="T15" i="5"/>
  <c r="S15" i="5"/>
  <c r="R15" i="5"/>
  <c r="Q15" i="5"/>
  <c r="P15" i="5"/>
  <c r="O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X14" i="5"/>
  <c r="W14" i="5"/>
  <c r="V14" i="5"/>
  <c r="U14" i="5"/>
  <c r="T14" i="5"/>
  <c r="S14" i="5"/>
  <c r="R14" i="5"/>
  <c r="Q14" i="5"/>
  <c r="P14" i="5"/>
  <c r="O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X13" i="5"/>
  <c r="W13" i="5"/>
  <c r="V13" i="5"/>
  <c r="U13" i="5"/>
  <c r="T13" i="5"/>
  <c r="S13" i="5"/>
  <c r="R13" i="5"/>
  <c r="Q13" i="5"/>
  <c r="P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X12" i="5"/>
  <c r="W12" i="5"/>
  <c r="V12" i="5"/>
  <c r="U12" i="5"/>
  <c r="T12" i="5"/>
  <c r="S12" i="5"/>
  <c r="R12" i="5"/>
  <c r="Q12" i="5"/>
  <c r="P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X11" i="5"/>
  <c r="W11" i="5"/>
  <c r="V11" i="5"/>
  <c r="U11" i="5"/>
  <c r="T11" i="5"/>
  <c r="S11" i="5"/>
  <c r="R11" i="5"/>
  <c r="Q11" i="5"/>
  <c r="P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X10" i="5"/>
  <c r="W10" i="5"/>
  <c r="V10" i="5"/>
  <c r="U10" i="5"/>
  <c r="T10" i="5"/>
  <c r="S10" i="5"/>
  <c r="R10" i="5"/>
  <c r="Q10" i="5"/>
  <c r="P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Q9" i="5"/>
  <c r="P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X8" i="5"/>
  <c r="W8" i="5"/>
  <c r="V8" i="5"/>
  <c r="U8" i="5"/>
  <c r="T8" i="5"/>
  <c r="S8" i="5"/>
  <c r="R8" i="5"/>
  <c r="Q8" i="5"/>
  <c r="P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X7" i="5"/>
  <c r="W7" i="5"/>
  <c r="V7" i="5"/>
  <c r="U7" i="5"/>
  <c r="T7" i="5"/>
  <c r="S7" i="5"/>
  <c r="R7" i="5"/>
  <c r="Q7" i="5"/>
  <c r="P7" i="5"/>
  <c r="BE6" i="5"/>
  <c r="BD6" i="5"/>
  <c r="BC6" i="5"/>
  <c r="BB6" i="5"/>
  <c r="BA6" i="5"/>
  <c r="AZ6" i="5"/>
  <c r="AY6" i="5"/>
  <c r="AX6" i="5"/>
  <c r="AW6" i="5"/>
  <c r="AV6" i="5"/>
  <c r="AT6" i="5"/>
  <c r="AS6" i="5"/>
  <c r="AR6" i="5"/>
  <c r="AQ6" i="5"/>
  <c r="AP6" i="5"/>
  <c r="AO6" i="5"/>
  <c r="AN6" i="5"/>
  <c r="AM6" i="5"/>
  <c r="AL6" i="5"/>
  <c r="AK6" i="5"/>
  <c r="AI6" i="5"/>
  <c r="AH6" i="5"/>
  <c r="AG6" i="5"/>
  <c r="AF6" i="5"/>
  <c r="AE6" i="5"/>
  <c r="AD6" i="5"/>
  <c r="AC6" i="5"/>
  <c r="AB6" i="5"/>
  <c r="AA6" i="5"/>
  <c r="Z6" i="5"/>
  <c r="X6" i="5"/>
  <c r="W6" i="5"/>
  <c r="V6" i="5"/>
  <c r="U6" i="5"/>
  <c r="T6" i="5"/>
  <c r="S6" i="5"/>
  <c r="R6" i="5"/>
  <c r="Q6" i="5"/>
  <c r="P6" i="5"/>
  <c r="BE5" i="5"/>
  <c r="BD5" i="5"/>
  <c r="BC5" i="5"/>
  <c r="BB5" i="5"/>
  <c r="BA5" i="5"/>
  <c r="AZ5" i="5"/>
  <c r="AY5" i="5"/>
  <c r="AX5" i="5"/>
  <c r="AW5" i="5"/>
  <c r="AV5" i="5"/>
  <c r="AT5" i="5"/>
  <c r="AS5" i="5"/>
  <c r="AR5" i="5"/>
  <c r="AQ5" i="5"/>
  <c r="AP5" i="5"/>
  <c r="AO5" i="5"/>
  <c r="AN5" i="5"/>
  <c r="AM5" i="5"/>
  <c r="AL5" i="5"/>
  <c r="AK5" i="5"/>
  <c r="AI5" i="5"/>
  <c r="AH5" i="5"/>
  <c r="AG5" i="5"/>
  <c r="AF5" i="5"/>
  <c r="AE5" i="5"/>
  <c r="AD5" i="5"/>
  <c r="AC5" i="5"/>
  <c r="AB5" i="5"/>
  <c r="AA5" i="5"/>
  <c r="Z5" i="5"/>
  <c r="X5" i="5"/>
  <c r="W5" i="5"/>
  <c r="V5" i="5"/>
  <c r="U5" i="5"/>
  <c r="T5" i="5"/>
  <c r="S5" i="5"/>
  <c r="R5" i="5"/>
  <c r="Q5" i="5"/>
  <c r="P5" i="5"/>
  <c r="BE4" i="5"/>
  <c r="BD4" i="5"/>
  <c r="BC4" i="5"/>
  <c r="BB4" i="5"/>
  <c r="BA4" i="5"/>
  <c r="AZ4" i="5"/>
  <c r="AY4" i="5"/>
  <c r="AX4" i="5"/>
  <c r="AW4" i="5"/>
  <c r="AV4" i="5"/>
  <c r="AT4" i="5"/>
  <c r="AS4" i="5"/>
  <c r="AR4" i="5"/>
  <c r="AQ4" i="5"/>
  <c r="AP4" i="5"/>
  <c r="AO4" i="5"/>
  <c r="AN4" i="5"/>
  <c r="AM4" i="5"/>
  <c r="AL4" i="5"/>
  <c r="AK4" i="5"/>
  <c r="AI4" i="5"/>
  <c r="AH4" i="5"/>
  <c r="AG4" i="5"/>
  <c r="AF4" i="5"/>
  <c r="AE4" i="5"/>
  <c r="AD4" i="5"/>
  <c r="AC4" i="5"/>
  <c r="AB4" i="5"/>
  <c r="AA4" i="5"/>
  <c r="Z4" i="5"/>
  <c r="X4" i="5"/>
  <c r="W4" i="5"/>
  <c r="V4" i="5"/>
  <c r="U4" i="5"/>
  <c r="T4" i="5"/>
  <c r="S4" i="5"/>
  <c r="R4" i="5"/>
  <c r="Q4" i="5"/>
  <c r="P4" i="5"/>
  <c r="BE20" i="4"/>
  <c r="BD20" i="4"/>
  <c r="BC20" i="4"/>
  <c r="BB20" i="4"/>
  <c r="BA20" i="4"/>
  <c r="AZ20" i="4"/>
  <c r="AY20" i="4"/>
  <c r="AX20" i="4"/>
  <c r="AW20" i="4"/>
  <c r="AV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AA20" i="4"/>
  <c r="Z20" i="4"/>
  <c r="X20" i="4"/>
  <c r="W20" i="4"/>
  <c r="V20" i="4"/>
  <c r="U20" i="4"/>
  <c r="T20" i="4"/>
  <c r="S20" i="4"/>
  <c r="R20" i="4"/>
  <c r="Q20" i="4"/>
  <c r="P20" i="4"/>
  <c r="O20" i="4"/>
  <c r="BE19" i="4"/>
  <c r="BD19" i="4"/>
  <c r="BC19" i="4"/>
  <c r="BB19" i="4"/>
  <c r="BA19" i="4"/>
  <c r="AZ19" i="4"/>
  <c r="AY19" i="4"/>
  <c r="AX19" i="4"/>
  <c r="AW19" i="4"/>
  <c r="AV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AA19" i="4"/>
  <c r="Z19" i="4"/>
  <c r="X19" i="4"/>
  <c r="W19" i="4"/>
  <c r="V19" i="4"/>
  <c r="U19" i="4"/>
  <c r="T19" i="4"/>
  <c r="S19" i="4"/>
  <c r="R19" i="4"/>
  <c r="Q19" i="4"/>
  <c r="P19" i="4"/>
  <c r="O19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P18" i="4"/>
  <c r="O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P17" i="4"/>
  <c r="O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P16" i="4"/>
  <c r="O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P15" i="4"/>
  <c r="O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X3" i="4"/>
  <c r="W3" i="4"/>
  <c r="V3" i="4"/>
  <c r="U3" i="4"/>
  <c r="T3" i="4"/>
  <c r="S3" i="4"/>
  <c r="R3" i="4"/>
  <c r="Q3" i="4"/>
  <c r="P3" i="4"/>
  <c r="O3" i="4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M19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M26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M25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P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P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BE4" i="3"/>
  <c r="BD4" i="3"/>
  <c r="BC4" i="3"/>
  <c r="BB4" i="3"/>
  <c r="BA4" i="3"/>
  <c r="AZ4" i="3"/>
  <c r="AY4" i="3"/>
  <c r="AX4" i="3"/>
  <c r="AW4" i="3"/>
  <c r="AV4" i="3"/>
  <c r="AT4" i="3"/>
  <c r="AS4" i="3"/>
  <c r="AR4" i="3"/>
  <c r="AQ4" i="3"/>
  <c r="AP4" i="3"/>
  <c r="AO4" i="3"/>
  <c r="AN4" i="3"/>
  <c r="AM4" i="3"/>
  <c r="AL4" i="3"/>
  <c r="AK4" i="3"/>
  <c r="AI4" i="3"/>
  <c r="AH4" i="3"/>
  <c r="AG4" i="3"/>
  <c r="AF4" i="3"/>
  <c r="AE4" i="3"/>
  <c r="AD4" i="3"/>
  <c r="AC4" i="3"/>
  <c r="AB4" i="3"/>
  <c r="AA4" i="3"/>
  <c r="Z4" i="3"/>
  <c r="X4" i="3"/>
  <c r="W4" i="3"/>
  <c r="V4" i="3"/>
  <c r="U4" i="3"/>
  <c r="T4" i="3"/>
  <c r="S4" i="3"/>
  <c r="R4" i="3"/>
  <c r="Q4" i="3"/>
  <c r="P4" i="3"/>
  <c r="O4" i="3"/>
  <c r="BE3" i="3"/>
  <c r="BD3" i="3"/>
  <c r="BC3" i="3"/>
  <c r="BB3" i="3"/>
  <c r="BA3" i="3"/>
  <c r="AZ3" i="3"/>
  <c r="AY3" i="3"/>
  <c r="AX3" i="3"/>
  <c r="AW3" i="3"/>
  <c r="AV3" i="3"/>
  <c r="AT3" i="3"/>
  <c r="AS3" i="3"/>
  <c r="AR3" i="3"/>
  <c r="AQ3" i="3"/>
  <c r="AP3" i="3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X3" i="3"/>
  <c r="W3" i="3"/>
  <c r="V3" i="3"/>
  <c r="U3" i="3"/>
  <c r="T3" i="3"/>
  <c r="S3" i="3"/>
  <c r="R3" i="3"/>
  <c r="Q3" i="3"/>
  <c r="P3" i="3"/>
  <c r="O3" i="3"/>
  <c r="BE35" i="6"/>
  <c r="BD35" i="6"/>
  <c r="BC35" i="6"/>
  <c r="BB35" i="6"/>
  <c r="BA35" i="6"/>
  <c r="AZ35" i="6"/>
  <c r="AY35" i="6"/>
  <c r="AX35" i="6"/>
  <c r="AW35" i="6"/>
  <c r="AV35" i="6"/>
  <c r="AT35" i="6"/>
  <c r="AS35" i="6"/>
  <c r="AR35" i="6"/>
  <c r="AQ35" i="6"/>
  <c r="AP35" i="6"/>
  <c r="AO35" i="6"/>
  <c r="AN35" i="6"/>
  <c r="AM35" i="6"/>
  <c r="AL35" i="6"/>
  <c r="AK35" i="6"/>
  <c r="AI35" i="6"/>
  <c r="AH35" i="6"/>
  <c r="AG35" i="6"/>
  <c r="AF35" i="6"/>
  <c r="AE35" i="6"/>
  <c r="AD35" i="6"/>
  <c r="AC35" i="6"/>
  <c r="AB35" i="6"/>
  <c r="AA35" i="6"/>
  <c r="Z35" i="6"/>
  <c r="X35" i="6"/>
  <c r="W35" i="6"/>
  <c r="V35" i="6"/>
  <c r="U35" i="6"/>
  <c r="T35" i="6"/>
  <c r="S35" i="6"/>
  <c r="R35" i="6"/>
  <c r="Q35" i="6"/>
  <c r="P35" i="6"/>
  <c r="O35" i="6"/>
  <c r="BE34" i="6"/>
  <c r="BD34" i="6"/>
  <c r="BC34" i="6"/>
  <c r="BB34" i="6"/>
  <c r="BA34" i="6"/>
  <c r="AZ34" i="6"/>
  <c r="AY34" i="6"/>
  <c r="AX34" i="6"/>
  <c r="AW34" i="6"/>
  <c r="AV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AA34" i="6"/>
  <c r="Z34" i="6"/>
  <c r="X34" i="6"/>
  <c r="W34" i="6"/>
  <c r="V34" i="6"/>
  <c r="U34" i="6"/>
  <c r="T34" i="6"/>
  <c r="S34" i="6"/>
  <c r="R34" i="6"/>
  <c r="Q34" i="6"/>
  <c r="P34" i="6"/>
  <c r="O34" i="6"/>
  <c r="BE33" i="6"/>
  <c r="BD33" i="6"/>
  <c r="BC33" i="6"/>
  <c r="BB33" i="6"/>
  <c r="BA33" i="6"/>
  <c r="AZ33" i="6"/>
  <c r="AY33" i="6"/>
  <c r="AX33" i="6"/>
  <c r="AW33" i="6"/>
  <c r="AV33" i="6"/>
  <c r="AT33" i="6"/>
  <c r="AS33" i="6"/>
  <c r="AR33" i="6"/>
  <c r="AQ33" i="6"/>
  <c r="AP33" i="6"/>
  <c r="AO33" i="6"/>
  <c r="AN33" i="6"/>
  <c r="AM33" i="6"/>
  <c r="AL33" i="6"/>
  <c r="AK33" i="6"/>
  <c r="AI33" i="6"/>
  <c r="AH33" i="6"/>
  <c r="AG33" i="6"/>
  <c r="AF33" i="6"/>
  <c r="AE33" i="6"/>
  <c r="AD33" i="6"/>
  <c r="AC33" i="6"/>
  <c r="AB33" i="6"/>
  <c r="AA33" i="6"/>
  <c r="Z33" i="6"/>
  <c r="X33" i="6"/>
  <c r="W33" i="6"/>
  <c r="V33" i="6"/>
  <c r="U33" i="6"/>
  <c r="T33" i="6"/>
  <c r="S33" i="6"/>
  <c r="R33" i="6"/>
  <c r="Q33" i="6"/>
  <c r="P33" i="6"/>
  <c r="O33" i="6"/>
  <c r="BE32" i="6"/>
  <c r="BD32" i="6"/>
  <c r="BC32" i="6"/>
  <c r="BB32" i="6"/>
  <c r="BA32" i="6"/>
  <c r="AZ32" i="6"/>
  <c r="AY32" i="6"/>
  <c r="AX32" i="6"/>
  <c r="AW32" i="6"/>
  <c r="AV32" i="6"/>
  <c r="AT32" i="6"/>
  <c r="AS32" i="6"/>
  <c r="AR32" i="6"/>
  <c r="AQ32" i="6"/>
  <c r="AP32" i="6"/>
  <c r="AO32" i="6"/>
  <c r="AN32" i="6"/>
  <c r="AM32" i="6"/>
  <c r="AL32" i="6"/>
  <c r="AK32" i="6"/>
  <c r="AI32" i="6"/>
  <c r="AH32" i="6"/>
  <c r="AG32" i="6"/>
  <c r="AF32" i="6"/>
  <c r="AE32" i="6"/>
  <c r="AD32" i="6"/>
  <c r="AC32" i="6"/>
  <c r="AB32" i="6"/>
  <c r="AA32" i="6"/>
  <c r="Z32" i="6"/>
  <c r="X32" i="6"/>
  <c r="W32" i="6"/>
  <c r="V32" i="6"/>
  <c r="U32" i="6"/>
  <c r="T32" i="6"/>
  <c r="S32" i="6"/>
  <c r="R32" i="6"/>
  <c r="Q32" i="6"/>
  <c r="P32" i="6"/>
  <c r="O32" i="6"/>
  <c r="BE31" i="6"/>
  <c r="BD31" i="6"/>
  <c r="BC31" i="6"/>
  <c r="BB31" i="6"/>
  <c r="BA31" i="6"/>
  <c r="AZ31" i="6"/>
  <c r="AY31" i="6"/>
  <c r="AX31" i="6"/>
  <c r="AW31" i="6"/>
  <c r="AV31" i="6"/>
  <c r="AT31" i="6"/>
  <c r="AS31" i="6"/>
  <c r="AR31" i="6"/>
  <c r="AQ31" i="6"/>
  <c r="AP31" i="6"/>
  <c r="AO31" i="6"/>
  <c r="AN31" i="6"/>
  <c r="AM31" i="6"/>
  <c r="AL31" i="6"/>
  <c r="AK31" i="6"/>
  <c r="AI31" i="6"/>
  <c r="AH31" i="6"/>
  <c r="AG31" i="6"/>
  <c r="AF31" i="6"/>
  <c r="AE31" i="6"/>
  <c r="AD31" i="6"/>
  <c r="AC31" i="6"/>
  <c r="AB31" i="6"/>
  <c r="AA31" i="6"/>
  <c r="Z31" i="6"/>
  <c r="X31" i="6"/>
  <c r="W31" i="6"/>
  <c r="V31" i="6"/>
  <c r="U31" i="6"/>
  <c r="T31" i="6"/>
  <c r="S31" i="6"/>
  <c r="R31" i="6"/>
  <c r="Q31" i="6"/>
  <c r="P31" i="6"/>
  <c r="O31" i="6"/>
  <c r="BE30" i="6"/>
  <c r="BD30" i="6"/>
  <c r="BC30" i="6"/>
  <c r="BB30" i="6"/>
  <c r="BA30" i="6"/>
  <c r="AZ30" i="6"/>
  <c r="AY30" i="6"/>
  <c r="AX30" i="6"/>
  <c r="AW30" i="6"/>
  <c r="AV30" i="6"/>
  <c r="AT30" i="6"/>
  <c r="AS30" i="6"/>
  <c r="AR30" i="6"/>
  <c r="AQ30" i="6"/>
  <c r="AP30" i="6"/>
  <c r="AO30" i="6"/>
  <c r="AN30" i="6"/>
  <c r="AM30" i="6"/>
  <c r="AL30" i="6"/>
  <c r="AK30" i="6"/>
  <c r="AI30" i="6"/>
  <c r="AH30" i="6"/>
  <c r="AG30" i="6"/>
  <c r="AF30" i="6"/>
  <c r="AE30" i="6"/>
  <c r="AD30" i="6"/>
  <c r="AC30" i="6"/>
  <c r="AB30" i="6"/>
  <c r="AA30" i="6"/>
  <c r="Z30" i="6"/>
  <c r="X30" i="6"/>
  <c r="W30" i="6"/>
  <c r="V30" i="6"/>
  <c r="U30" i="6"/>
  <c r="T30" i="6"/>
  <c r="S30" i="6"/>
  <c r="R30" i="6"/>
  <c r="Q30" i="6"/>
  <c r="P30" i="6"/>
  <c r="O30" i="6"/>
  <c r="M24" i="6"/>
  <c r="BE29" i="6"/>
  <c r="BD29" i="6"/>
  <c r="BC29" i="6"/>
  <c r="BB29" i="6"/>
  <c r="BA29" i="6"/>
  <c r="AZ29" i="6"/>
  <c r="AY29" i="6"/>
  <c r="AX29" i="6"/>
  <c r="AW29" i="6"/>
  <c r="AV29" i="6"/>
  <c r="AT29" i="6"/>
  <c r="AS29" i="6"/>
  <c r="AR29" i="6"/>
  <c r="AQ29" i="6"/>
  <c r="AP29" i="6"/>
  <c r="AO29" i="6"/>
  <c r="AN29" i="6"/>
  <c r="AM29" i="6"/>
  <c r="AL29" i="6"/>
  <c r="AK29" i="6"/>
  <c r="AI29" i="6"/>
  <c r="AH29" i="6"/>
  <c r="AG29" i="6"/>
  <c r="AF29" i="6"/>
  <c r="AE29" i="6"/>
  <c r="AD29" i="6"/>
  <c r="AC29" i="6"/>
  <c r="AB29" i="6"/>
  <c r="AA29" i="6"/>
  <c r="Z29" i="6"/>
  <c r="X29" i="6"/>
  <c r="W29" i="6"/>
  <c r="V29" i="6"/>
  <c r="U29" i="6"/>
  <c r="T29" i="6"/>
  <c r="S29" i="6"/>
  <c r="R29" i="6"/>
  <c r="Q29" i="6"/>
  <c r="P29" i="6"/>
  <c r="O29" i="6"/>
  <c r="BE28" i="6"/>
  <c r="BD28" i="6"/>
  <c r="BC28" i="6"/>
  <c r="BB28" i="6"/>
  <c r="BA28" i="6"/>
  <c r="AZ28" i="6"/>
  <c r="AY28" i="6"/>
  <c r="AX28" i="6"/>
  <c r="AW28" i="6"/>
  <c r="AV28" i="6"/>
  <c r="AT28" i="6"/>
  <c r="AS28" i="6"/>
  <c r="AR28" i="6"/>
  <c r="AQ28" i="6"/>
  <c r="AP28" i="6"/>
  <c r="AO28" i="6"/>
  <c r="AN28" i="6"/>
  <c r="AM28" i="6"/>
  <c r="AL28" i="6"/>
  <c r="AK28" i="6"/>
  <c r="AI28" i="6"/>
  <c r="AH28" i="6"/>
  <c r="AG28" i="6"/>
  <c r="AF28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BE27" i="6"/>
  <c r="BD27" i="6"/>
  <c r="BC27" i="6"/>
  <c r="BB27" i="6"/>
  <c r="BA27" i="6"/>
  <c r="AZ27" i="6"/>
  <c r="AY27" i="6"/>
  <c r="AX27" i="6"/>
  <c r="AW27" i="6"/>
  <c r="AV27" i="6"/>
  <c r="AT27" i="6"/>
  <c r="AS27" i="6"/>
  <c r="AR27" i="6"/>
  <c r="AQ27" i="6"/>
  <c r="AP27" i="6"/>
  <c r="AO27" i="6"/>
  <c r="AN27" i="6"/>
  <c r="AM27" i="6"/>
  <c r="AL27" i="6"/>
  <c r="AK27" i="6"/>
  <c r="AI27" i="6"/>
  <c r="AH27" i="6"/>
  <c r="AG27" i="6"/>
  <c r="AF27" i="6"/>
  <c r="AE27" i="6"/>
  <c r="AD27" i="6"/>
  <c r="AC27" i="6"/>
  <c r="AB27" i="6"/>
  <c r="AA27" i="6"/>
  <c r="Z27" i="6"/>
  <c r="X27" i="6"/>
  <c r="W27" i="6"/>
  <c r="V27" i="6"/>
  <c r="U27" i="6"/>
  <c r="T27" i="6"/>
  <c r="S27" i="6"/>
  <c r="R27" i="6"/>
  <c r="Q27" i="6"/>
  <c r="P27" i="6"/>
  <c r="O27" i="6"/>
  <c r="BE26" i="6"/>
  <c r="BD26" i="6"/>
  <c r="BC26" i="6"/>
  <c r="BB26" i="6"/>
  <c r="BA26" i="6"/>
  <c r="AZ26" i="6"/>
  <c r="AY26" i="6"/>
  <c r="AX26" i="6"/>
  <c r="AW26" i="6"/>
  <c r="AV26" i="6"/>
  <c r="AT26" i="6"/>
  <c r="AS26" i="6"/>
  <c r="AR26" i="6"/>
  <c r="AQ26" i="6"/>
  <c r="AP26" i="6"/>
  <c r="AO26" i="6"/>
  <c r="AN26" i="6"/>
  <c r="AM26" i="6"/>
  <c r="AL26" i="6"/>
  <c r="AK26" i="6"/>
  <c r="AI26" i="6"/>
  <c r="AH26" i="6"/>
  <c r="AG26" i="6"/>
  <c r="AF26" i="6"/>
  <c r="AE26" i="6"/>
  <c r="AD26" i="6"/>
  <c r="AC26" i="6"/>
  <c r="AB26" i="6"/>
  <c r="AA26" i="6"/>
  <c r="Z26" i="6"/>
  <c r="X26" i="6"/>
  <c r="W26" i="6"/>
  <c r="V26" i="6"/>
  <c r="U26" i="6"/>
  <c r="T26" i="6"/>
  <c r="S26" i="6"/>
  <c r="R26" i="6"/>
  <c r="Q26" i="6"/>
  <c r="P26" i="6"/>
  <c r="O26" i="6"/>
  <c r="BE36" i="4"/>
  <c r="BD36" i="4"/>
  <c r="BC36" i="4"/>
  <c r="BB36" i="4"/>
  <c r="BA36" i="4"/>
  <c r="AZ36" i="4"/>
  <c r="AY36" i="4"/>
  <c r="AX36" i="4"/>
  <c r="AW36" i="4"/>
  <c r="AV36" i="4"/>
  <c r="AT36" i="4"/>
  <c r="AS36" i="4"/>
  <c r="AR36" i="4"/>
  <c r="AQ36" i="4"/>
  <c r="AP36" i="4"/>
  <c r="AO36" i="4"/>
  <c r="AN36" i="4"/>
  <c r="AM36" i="4"/>
  <c r="AL36" i="4"/>
  <c r="AK36" i="4"/>
  <c r="AI36" i="4"/>
  <c r="AH36" i="4"/>
  <c r="AG36" i="4"/>
  <c r="AF36" i="4"/>
  <c r="AE36" i="4"/>
  <c r="AD36" i="4"/>
  <c r="AC36" i="4"/>
  <c r="AB36" i="4"/>
  <c r="AA36" i="4"/>
  <c r="Z36" i="4"/>
  <c r="X36" i="4"/>
  <c r="W36" i="4"/>
  <c r="V36" i="4"/>
  <c r="U36" i="4"/>
  <c r="T36" i="4"/>
  <c r="S36" i="4"/>
  <c r="R36" i="4"/>
  <c r="Q36" i="4"/>
  <c r="P36" i="4"/>
  <c r="O36" i="4"/>
  <c r="M35" i="4"/>
  <c r="BE35" i="4"/>
  <c r="BD35" i="4"/>
  <c r="BC35" i="4"/>
  <c r="BB35" i="4"/>
  <c r="BA35" i="4"/>
  <c r="AZ35" i="4"/>
  <c r="AY35" i="4"/>
  <c r="AX35" i="4"/>
  <c r="AW35" i="4"/>
  <c r="AV35" i="4"/>
  <c r="AT35" i="4"/>
  <c r="AS35" i="4"/>
  <c r="AR35" i="4"/>
  <c r="AQ35" i="4"/>
  <c r="AP35" i="4"/>
  <c r="AO35" i="4"/>
  <c r="AN35" i="4"/>
  <c r="AM35" i="4"/>
  <c r="AL35" i="4"/>
  <c r="AK35" i="4"/>
  <c r="AI35" i="4"/>
  <c r="AH35" i="4"/>
  <c r="AG35" i="4"/>
  <c r="AF35" i="4"/>
  <c r="AE35" i="4"/>
  <c r="AD35" i="4"/>
  <c r="AC35" i="4"/>
  <c r="AB35" i="4"/>
  <c r="AA35" i="4"/>
  <c r="Z35" i="4"/>
  <c r="X35" i="4"/>
  <c r="W35" i="4"/>
  <c r="V35" i="4"/>
  <c r="U35" i="4"/>
  <c r="T35" i="4"/>
  <c r="S35" i="4"/>
  <c r="R35" i="4"/>
  <c r="Q35" i="4"/>
  <c r="P35" i="4"/>
  <c r="O35" i="4"/>
  <c r="M32" i="4"/>
  <c r="BE34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K34" i="4"/>
  <c r="AI34" i="4"/>
  <c r="AH34" i="4"/>
  <c r="AG34" i="4"/>
  <c r="AF34" i="4"/>
  <c r="AE34" i="4"/>
  <c r="AD34" i="4"/>
  <c r="AC34" i="4"/>
  <c r="AB34" i="4"/>
  <c r="AA34" i="4"/>
  <c r="Z34" i="4"/>
  <c r="X34" i="4"/>
  <c r="W34" i="4"/>
  <c r="V34" i="4"/>
  <c r="U34" i="4"/>
  <c r="T34" i="4"/>
  <c r="S34" i="4"/>
  <c r="R34" i="4"/>
  <c r="Q34" i="4"/>
  <c r="P34" i="4"/>
  <c r="O34" i="4"/>
  <c r="M29" i="4"/>
  <c r="BE33" i="4"/>
  <c r="BD33" i="4"/>
  <c r="BC33" i="4"/>
  <c r="BB33" i="4"/>
  <c r="BA33" i="4"/>
  <c r="AZ33" i="4"/>
  <c r="AY33" i="4"/>
  <c r="AX33" i="4"/>
  <c r="AW33" i="4"/>
  <c r="AV33" i="4"/>
  <c r="AT33" i="4"/>
  <c r="AS33" i="4"/>
  <c r="AR33" i="4"/>
  <c r="AQ33" i="4"/>
  <c r="AP33" i="4"/>
  <c r="AO33" i="4"/>
  <c r="AN33" i="4"/>
  <c r="AM33" i="4"/>
  <c r="AL33" i="4"/>
  <c r="AK33" i="4"/>
  <c r="AI33" i="4"/>
  <c r="AH33" i="4"/>
  <c r="AG33" i="4"/>
  <c r="AF33" i="4"/>
  <c r="AE33" i="4"/>
  <c r="AD33" i="4"/>
  <c r="AC33" i="4"/>
  <c r="AB33" i="4"/>
  <c r="AA33" i="4"/>
  <c r="Z33" i="4"/>
  <c r="X33" i="4"/>
  <c r="W33" i="4"/>
  <c r="V33" i="4"/>
  <c r="U33" i="4"/>
  <c r="T33" i="4"/>
  <c r="S33" i="4"/>
  <c r="R33" i="4"/>
  <c r="Q33" i="4"/>
  <c r="P33" i="4"/>
  <c r="O33" i="4"/>
  <c r="BE32" i="4"/>
  <c r="BD32" i="4"/>
  <c r="BC32" i="4"/>
  <c r="BB32" i="4"/>
  <c r="BA32" i="4"/>
  <c r="AZ32" i="4"/>
  <c r="AY32" i="4"/>
  <c r="AX32" i="4"/>
  <c r="AW32" i="4"/>
  <c r="AV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F32" i="4"/>
  <c r="AE32" i="4"/>
  <c r="AD32" i="4"/>
  <c r="AC32" i="4"/>
  <c r="AB32" i="4"/>
  <c r="AA32" i="4"/>
  <c r="Z32" i="4"/>
  <c r="X32" i="4"/>
  <c r="W32" i="4"/>
  <c r="V32" i="4"/>
  <c r="U32" i="4"/>
  <c r="T32" i="4"/>
  <c r="S32" i="4"/>
  <c r="R32" i="4"/>
  <c r="Q32" i="4"/>
  <c r="P32" i="4"/>
  <c r="O32" i="4"/>
  <c r="BE31" i="4"/>
  <c r="BD31" i="4"/>
  <c r="BC31" i="4"/>
  <c r="BB31" i="4"/>
  <c r="BA31" i="4"/>
  <c r="AZ31" i="4"/>
  <c r="AY31" i="4"/>
  <c r="AX31" i="4"/>
  <c r="AW31" i="4"/>
  <c r="AV31" i="4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AA31" i="4"/>
  <c r="Z31" i="4"/>
  <c r="X31" i="4"/>
  <c r="W31" i="4"/>
  <c r="V31" i="4"/>
  <c r="U31" i="4"/>
  <c r="T31" i="4"/>
  <c r="S31" i="4"/>
  <c r="R31" i="4"/>
  <c r="Q31" i="4"/>
  <c r="P31" i="4"/>
  <c r="O31" i="4"/>
  <c r="BE30" i="4"/>
  <c r="BD30" i="4"/>
  <c r="BC30" i="4"/>
  <c r="BB30" i="4"/>
  <c r="BA30" i="4"/>
  <c r="AZ30" i="4"/>
  <c r="AY30" i="4"/>
  <c r="AX30" i="4"/>
  <c r="AW30" i="4"/>
  <c r="AV30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G30" i="4"/>
  <c r="AF30" i="4"/>
  <c r="AE30" i="4"/>
  <c r="AD30" i="4"/>
  <c r="AC30" i="4"/>
  <c r="AB30" i="4"/>
  <c r="AA30" i="4"/>
  <c r="Z30" i="4"/>
  <c r="X30" i="4"/>
  <c r="W30" i="4"/>
  <c r="V30" i="4"/>
  <c r="U30" i="4"/>
  <c r="T30" i="4"/>
  <c r="S30" i="4"/>
  <c r="R30" i="4"/>
  <c r="Q30" i="4"/>
  <c r="P30" i="4"/>
  <c r="O30" i="4"/>
  <c r="M36" i="4"/>
  <c r="AJ41" i="11"/>
  <c r="AU41" i="11"/>
  <c r="BF41" i="11"/>
  <c r="BG41" i="11"/>
  <c r="BH41" i="11"/>
  <c r="BI41" i="11"/>
  <c r="BJ41" i="11"/>
  <c r="BK41" i="11"/>
  <c r="BL41" i="11"/>
  <c r="BE36" i="11"/>
  <c r="BD36" i="11"/>
  <c r="BC36" i="11"/>
  <c r="BB36" i="11"/>
  <c r="BA36" i="11"/>
  <c r="AZ36" i="11"/>
  <c r="AY36" i="11"/>
  <c r="AX36" i="11"/>
  <c r="AW36" i="11"/>
  <c r="AV36" i="11"/>
  <c r="AT36" i="11"/>
  <c r="AS36" i="11"/>
  <c r="AR36" i="11"/>
  <c r="AQ36" i="11"/>
  <c r="AP36" i="11"/>
  <c r="AO36" i="11"/>
  <c r="AN36" i="11"/>
  <c r="AM36" i="11"/>
  <c r="AL36" i="11"/>
  <c r="AK36" i="11"/>
  <c r="AI36" i="11"/>
  <c r="AH36" i="11"/>
  <c r="AG36" i="11"/>
  <c r="AF36" i="11"/>
  <c r="AE36" i="11"/>
  <c r="AD36" i="11"/>
  <c r="AC36" i="11"/>
  <c r="AB36" i="11"/>
  <c r="AA36" i="11"/>
  <c r="Z36" i="11"/>
  <c r="X36" i="11"/>
  <c r="W36" i="11"/>
  <c r="V36" i="11"/>
  <c r="U36" i="11"/>
  <c r="T36" i="11"/>
  <c r="S36" i="11"/>
  <c r="R36" i="11"/>
  <c r="Q36" i="11"/>
  <c r="P36" i="11"/>
  <c r="O36" i="11"/>
  <c r="BE35" i="11"/>
  <c r="BD35" i="11"/>
  <c r="BC35" i="11"/>
  <c r="BB35" i="11"/>
  <c r="BA35" i="11"/>
  <c r="AZ35" i="11"/>
  <c r="AY35" i="11"/>
  <c r="AX35" i="11"/>
  <c r="AW35" i="11"/>
  <c r="AV35" i="11"/>
  <c r="AT35" i="11"/>
  <c r="AS35" i="11"/>
  <c r="AR35" i="11"/>
  <c r="AQ35" i="11"/>
  <c r="AP35" i="11"/>
  <c r="AO35" i="11"/>
  <c r="AN35" i="11"/>
  <c r="AM35" i="11"/>
  <c r="AL35" i="11"/>
  <c r="AK35" i="11"/>
  <c r="AI35" i="11"/>
  <c r="AH35" i="11"/>
  <c r="AG35" i="11"/>
  <c r="AF35" i="11"/>
  <c r="AE35" i="11"/>
  <c r="AD35" i="11"/>
  <c r="AC35" i="11"/>
  <c r="AB35" i="11"/>
  <c r="AA35" i="11"/>
  <c r="Z35" i="11"/>
  <c r="X35" i="11"/>
  <c r="W35" i="11"/>
  <c r="V35" i="11"/>
  <c r="U35" i="11"/>
  <c r="T35" i="11"/>
  <c r="S35" i="11"/>
  <c r="R35" i="11"/>
  <c r="Q35" i="11"/>
  <c r="P35" i="11"/>
  <c r="O35" i="11"/>
  <c r="BE34" i="11"/>
  <c r="BD34" i="11"/>
  <c r="BC34" i="11"/>
  <c r="BB34" i="11"/>
  <c r="BA34" i="11"/>
  <c r="AZ34" i="11"/>
  <c r="AY34" i="11"/>
  <c r="AX34" i="11"/>
  <c r="AW34" i="11"/>
  <c r="AV34" i="11"/>
  <c r="AT34" i="11"/>
  <c r="AS34" i="11"/>
  <c r="AR34" i="11"/>
  <c r="AQ34" i="11"/>
  <c r="AP34" i="11"/>
  <c r="AO34" i="11"/>
  <c r="AN34" i="11"/>
  <c r="AM34" i="11"/>
  <c r="AL34" i="11"/>
  <c r="AK34" i="11"/>
  <c r="AI34" i="11"/>
  <c r="AH34" i="11"/>
  <c r="AG34" i="11"/>
  <c r="AF34" i="11"/>
  <c r="AE34" i="11"/>
  <c r="AD34" i="11"/>
  <c r="AC34" i="11"/>
  <c r="AB34" i="11"/>
  <c r="AA34" i="11"/>
  <c r="Z34" i="11"/>
  <c r="X34" i="11"/>
  <c r="W34" i="11"/>
  <c r="V34" i="11"/>
  <c r="U34" i="11"/>
  <c r="T34" i="11"/>
  <c r="S34" i="11"/>
  <c r="R34" i="11"/>
  <c r="Q34" i="11"/>
  <c r="P34" i="11"/>
  <c r="O34" i="11"/>
  <c r="BE33" i="11"/>
  <c r="BD33" i="11"/>
  <c r="BC33" i="11"/>
  <c r="BB33" i="11"/>
  <c r="BA33" i="11"/>
  <c r="AZ33" i="11"/>
  <c r="AY33" i="11"/>
  <c r="AX33" i="11"/>
  <c r="AW33" i="11"/>
  <c r="AV33" i="11"/>
  <c r="AT33" i="11"/>
  <c r="AS33" i="11"/>
  <c r="AR33" i="11"/>
  <c r="AQ33" i="11"/>
  <c r="AP33" i="11"/>
  <c r="AO33" i="11"/>
  <c r="AN33" i="11"/>
  <c r="AM33" i="11"/>
  <c r="AL33" i="11"/>
  <c r="AK33" i="11"/>
  <c r="AI33" i="11"/>
  <c r="AH33" i="11"/>
  <c r="AG33" i="11"/>
  <c r="AF33" i="11"/>
  <c r="AE33" i="11"/>
  <c r="AD33" i="11"/>
  <c r="AC33" i="11"/>
  <c r="AB33" i="11"/>
  <c r="AA33" i="11"/>
  <c r="Z33" i="11"/>
  <c r="X33" i="11"/>
  <c r="W33" i="11"/>
  <c r="V33" i="11"/>
  <c r="U33" i="11"/>
  <c r="T33" i="11"/>
  <c r="S33" i="11"/>
  <c r="R33" i="11"/>
  <c r="Q33" i="11"/>
  <c r="P33" i="11"/>
  <c r="O33" i="11"/>
  <c r="BE32" i="11"/>
  <c r="BD32" i="11"/>
  <c r="BC32" i="11"/>
  <c r="BB32" i="11"/>
  <c r="BA32" i="11"/>
  <c r="AZ32" i="11"/>
  <c r="AY32" i="11"/>
  <c r="AX32" i="11"/>
  <c r="AW32" i="11"/>
  <c r="AV32" i="11"/>
  <c r="AT32" i="11"/>
  <c r="AS32" i="11"/>
  <c r="AR32" i="11"/>
  <c r="AQ32" i="11"/>
  <c r="AP32" i="11"/>
  <c r="AO32" i="11"/>
  <c r="AN32" i="11"/>
  <c r="AM32" i="11"/>
  <c r="AL32" i="11"/>
  <c r="AK32" i="11"/>
  <c r="AI32" i="11"/>
  <c r="AH32" i="11"/>
  <c r="AG32" i="11"/>
  <c r="AF32" i="11"/>
  <c r="AE32" i="11"/>
  <c r="AD32" i="11"/>
  <c r="AC32" i="11"/>
  <c r="AB32" i="11"/>
  <c r="AA32" i="11"/>
  <c r="Z32" i="11"/>
  <c r="X32" i="11"/>
  <c r="W32" i="11"/>
  <c r="V32" i="11"/>
  <c r="U32" i="11"/>
  <c r="T32" i="11"/>
  <c r="S32" i="11"/>
  <c r="R32" i="11"/>
  <c r="Q32" i="11"/>
  <c r="P32" i="11"/>
  <c r="O32" i="11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P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Z18" i="14"/>
  <c r="X18" i="14"/>
  <c r="W18" i="14"/>
  <c r="V18" i="14"/>
  <c r="U18" i="14"/>
  <c r="T18" i="14"/>
  <c r="S18" i="14"/>
  <c r="R18" i="14"/>
  <c r="Q18" i="14"/>
  <c r="P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P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Z17" i="14"/>
  <c r="X17" i="14"/>
  <c r="W17" i="14"/>
  <c r="V17" i="14"/>
  <c r="U17" i="14"/>
  <c r="T17" i="14"/>
  <c r="S17" i="14"/>
  <c r="R17" i="14"/>
  <c r="Q17" i="14"/>
  <c r="P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P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P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Z15" i="14"/>
  <c r="X15" i="14"/>
  <c r="W15" i="14"/>
  <c r="V15" i="14"/>
  <c r="U15" i="14"/>
  <c r="T15" i="14"/>
  <c r="S15" i="14"/>
  <c r="R15" i="14"/>
  <c r="Q15" i="14"/>
  <c r="P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P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Z14" i="14"/>
  <c r="X14" i="14"/>
  <c r="W14" i="14"/>
  <c r="V14" i="14"/>
  <c r="U14" i="14"/>
  <c r="T14" i="14"/>
  <c r="S14" i="14"/>
  <c r="R14" i="14"/>
  <c r="Q14" i="14"/>
  <c r="P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X3" i="14"/>
  <c r="W3" i="14"/>
  <c r="V3" i="14"/>
  <c r="U3" i="14"/>
  <c r="T3" i="14"/>
  <c r="S3" i="14"/>
  <c r="R3" i="14"/>
  <c r="Q3" i="14"/>
  <c r="P3" i="14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P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Z18" i="13"/>
  <c r="X18" i="13"/>
  <c r="W18" i="13"/>
  <c r="V18" i="13"/>
  <c r="U18" i="13"/>
  <c r="T18" i="13"/>
  <c r="S18" i="13"/>
  <c r="R18" i="13"/>
  <c r="Q18" i="13"/>
  <c r="P18" i="13"/>
  <c r="O18" i="13"/>
  <c r="M11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X10" i="13"/>
  <c r="W10" i="13"/>
  <c r="V10" i="13"/>
  <c r="U10" i="13"/>
  <c r="T10" i="13"/>
  <c r="S10" i="13"/>
  <c r="R10" i="13"/>
  <c r="Q10" i="13"/>
  <c r="P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X9" i="13"/>
  <c r="W9" i="13"/>
  <c r="V9" i="13"/>
  <c r="U9" i="13"/>
  <c r="T9" i="13"/>
  <c r="S9" i="13"/>
  <c r="R9" i="13"/>
  <c r="Q9" i="13"/>
  <c r="P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X8" i="13"/>
  <c r="W8" i="13"/>
  <c r="V8" i="13"/>
  <c r="U8" i="13"/>
  <c r="T8" i="13"/>
  <c r="S8" i="13"/>
  <c r="R8" i="13"/>
  <c r="Q8" i="13"/>
  <c r="P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X7" i="13"/>
  <c r="W7" i="13"/>
  <c r="V7" i="13"/>
  <c r="U7" i="13"/>
  <c r="T7" i="13"/>
  <c r="S7" i="13"/>
  <c r="R7" i="13"/>
  <c r="Q7" i="13"/>
  <c r="P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X6" i="13"/>
  <c r="W6" i="13"/>
  <c r="V6" i="13"/>
  <c r="U6" i="13"/>
  <c r="T6" i="13"/>
  <c r="S6" i="13"/>
  <c r="R6" i="13"/>
  <c r="Q6" i="13"/>
  <c r="P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X5" i="13"/>
  <c r="W5" i="13"/>
  <c r="V5" i="13"/>
  <c r="U5" i="13"/>
  <c r="T5" i="13"/>
  <c r="S5" i="13"/>
  <c r="R5" i="13"/>
  <c r="Q5" i="13"/>
  <c r="P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X4" i="13"/>
  <c r="W4" i="13"/>
  <c r="V4" i="13"/>
  <c r="U4" i="13"/>
  <c r="T4" i="13"/>
  <c r="S4" i="13"/>
  <c r="R4" i="13"/>
  <c r="Q4" i="13"/>
  <c r="P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X3" i="13"/>
  <c r="W3" i="13"/>
  <c r="V3" i="13"/>
  <c r="U3" i="13"/>
  <c r="T3" i="13"/>
  <c r="S3" i="13"/>
  <c r="R3" i="13"/>
  <c r="Q3" i="13"/>
  <c r="P3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Z18" i="12"/>
  <c r="X18" i="12"/>
  <c r="W18" i="12"/>
  <c r="V18" i="12"/>
  <c r="U18" i="12"/>
  <c r="T18" i="12"/>
  <c r="S18" i="12"/>
  <c r="R18" i="12"/>
  <c r="Q18" i="12"/>
  <c r="P18" i="12"/>
  <c r="O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Z17" i="12"/>
  <c r="X17" i="12"/>
  <c r="W17" i="12"/>
  <c r="V17" i="12"/>
  <c r="U17" i="12"/>
  <c r="T17" i="12"/>
  <c r="S17" i="12"/>
  <c r="R17" i="12"/>
  <c r="Q17" i="12"/>
  <c r="P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Z16" i="12"/>
  <c r="X16" i="12"/>
  <c r="W16" i="12"/>
  <c r="V16" i="12"/>
  <c r="U16" i="12"/>
  <c r="T16" i="12"/>
  <c r="S16" i="12"/>
  <c r="R16" i="12"/>
  <c r="Q16" i="12"/>
  <c r="P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X15" i="12"/>
  <c r="W15" i="12"/>
  <c r="V15" i="12"/>
  <c r="U15" i="12"/>
  <c r="T15" i="12"/>
  <c r="S15" i="12"/>
  <c r="R15" i="12"/>
  <c r="Q15" i="12"/>
  <c r="P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R14" i="12"/>
  <c r="Q14" i="12"/>
  <c r="P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P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X12" i="12"/>
  <c r="W12" i="12"/>
  <c r="V12" i="12"/>
  <c r="U12" i="12"/>
  <c r="T12" i="12"/>
  <c r="S12" i="12"/>
  <c r="R12" i="12"/>
  <c r="Q12" i="12"/>
  <c r="P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X11" i="12"/>
  <c r="W11" i="12"/>
  <c r="V11" i="12"/>
  <c r="U11" i="12"/>
  <c r="T11" i="12"/>
  <c r="S11" i="12"/>
  <c r="R11" i="12"/>
  <c r="Q11" i="12"/>
  <c r="P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X10" i="12"/>
  <c r="W10" i="12"/>
  <c r="V10" i="12"/>
  <c r="U10" i="12"/>
  <c r="T10" i="12"/>
  <c r="S10" i="12"/>
  <c r="R10" i="12"/>
  <c r="Q10" i="12"/>
  <c r="P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X9" i="12"/>
  <c r="W9" i="12"/>
  <c r="V9" i="12"/>
  <c r="U9" i="12"/>
  <c r="T9" i="12"/>
  <c r="S9" i="12"/>
  <c r="R9" i="12"/>
  <c r="Q9" i="12"/>
  <c r="P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X8" i="12"/>
  <c r="W8" i="12"/>
  <c r="V8" i="12"/>
  <c r="U8" i="12"/>
  <c r="T8" i="12"/>
  <c r="S8" i="12"/>
  <c r="R8" i="12"/>
  <c r="Q8" i="12"/>
  <c r="P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X7" i="12"/>
  <c r="W7" i="12"/>
  <c r="V7" i="12"/>
  <c r="U7" i="12"/>
  <c r="T7" i="12"/>
  <c r="S7" i="12"/>
  <c r="R7" i="12"/>
  <c r="Q7" i="12"/>
  <c r="P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X6" i="12"/>
  <c r="W6" i="12"/>
  <c r="V6" i="12"/>
  <c r="U6" i="12"/>
  <c r="T6" i="12"/>
  <c r="S6" i="12"/>
  <c r="R6" i="12"/>
  <c r="Q6" i="12"/>
  <c r="P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P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X4" i="12"/>
  <c r="W4" i="12"/>
  <c r="V4" i="12"/>
  <c r="U4" i="12"/>
  <c r="T4" i="12"/>
  <c r="S4" i="12"/>
  <c r="R4" i="12"/>
  <c r="Q4" i="12"/>
  <c r="P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S19" i="12" s="1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B19" i="12" s="1"/>
  <c r="AA3" i="12"/>
  <c r="Z3" i="12"/>
  <c r="X3" i="12"/>
  <c r="W3" i="12"/>
  <c r="V3" i="12"/>
  <c r="U3" i="12"/>
  <c r="T3" i="12"/>
  <c r="S3" i="12"/>
  <c r="R3" i="12"/>
  <c r="Q3" i="12"/>
  <c r="P3" i="12"/>
  <c r="X41" i="11"/>
  <c r="W41" i="11"/>
  <c r="V41" i="11"/>
  <c r="U41" i="11"/>
  <c r="T41" i="11"/>
  <c r="S41" i="11"/>
  <c r="R41" i="11"/>
  <c r="Q41" i="11"/>
  <c r="P41" i="11"/>
  <c r="O41" i="11"/>
  <c r="BE40" i="11"/>
  <c r="BD40" i="11"/>
  <c r="BC40" i="11"/>
  <c r="BB40" i="11"/>
  <c r="BA40" i="11"/>
  <c r="AZ40" i="11"/>
  <c r="AY40" i="11"/>
  <c r="AX40" i="11"/>
  <c r="AW40" i="11"/>
  <c r="AV40" i="11"/>
  <c r="AT40" i="11"/>
  <c r="AS40" i="11"/>
  <c r="AR40" i="11"/>
  <c r="AQ40" i="11"/>
  <c r="AP40" i="11"/>
  <c r="AO40" i="11"/>
  <c r="AN40" i="11"/>
  <c r="AM40" i="11"/>
  <c r="AL40" i="11"/>
  <c r="AK40" i="11"/>
  <c r="AI40" i="11"/>
  <c r="AH40" i="11"/>
  <c r="AG40" i="11"/>
  <c r="AF40" i="11"/>
  <c r="AE40" i="11"/>
  <c r="AD40" i="11"/>
  <c r="AC40" i="11"/>
  <c r="AB40" i="11"/>
  <c r="AA40" i="11"/>
  <c r="Z40" i="11"/>
  <c r="X40" i="11"/>
  <c r="W40" i="11"/>
  <c r="V40" i="11"/>
  <c r="U40" i="11"/>
  <c r="T40" i="11"/>
  <c r="S40" i="11"/>
  <c r="R40" i="11"/>
  <c r="Q40" i="11"/>
  <c r="P40" i="11"/>
  <c r="O40" i="11"/>
  <c r="BE39" i="11"/>
  <c r="BD39" i="11"/>
  <c r="BC39" i="11"/>
  <c r="BB39" i="11"/>
  <c r="BA39" i="11"/>
  <c r="AZ39" i="11"/>
  <c r="AY39" i="11"/>
  <c r="AX39" i="11"/>
  <c r="AW39" i="11"/>
  <c r="AV39" i="11"/>
  <c r="AT39" i="11"/>
  <c r="AS39" i="11"/>
  <c r="AR39" i="11"/>
  <c r="AQ39" i="11"/>
  <c r="AP39" i="11"/>
  <c r="AO39" i="11"/>
  <c r="AN39" i="11"/>
  <c r="AM39" i="11"/>
  <c r="AL39" i="11"/>
  <c r="AK39" i="11"/>
  <c r="AI39" i="11"/>
  <c r="AH39" i="11"/>
  <c r="AG39" i="11"/>
  <c r="AF39" i="11"/>
  <c r="AE39" i="11"/>
  <c r="AD39" i="11"/>
  <c r="AC39" i="11"/>
  <c r="AB39" i="11"/>
  <c r="AA39" i="11"/>
  <c r="Z39" i="11"/>
  <c r="X39" i="11"/>
  <c r="W39" i="11"/>
  <c r="V39" i="11"/>
  <c r="U39" i="11"/>
  <c r="T39" i="11"/>
  <c r="S39" i="11"/>
  <c r="R39" i="11"/>
  <c r="Q39" i="11"/>
  <c r="P39" i="11"/>
  <c r="O39" i="11"/>
  <c r="BE38" i="11"/>
  <c r="BD38" i="11"/>
  <c r="BC38" i="11"/>
  <c r="BB38" i="11"/>
  <c r="BA38" i="11"/>
  <c r="AZ38" i="11"/>
  <c r="AY38" i="11"/>
  <c r="AX38" i="11"/>
  <c r="AW38" i="11"/>
  <c r="AV38" i="11"/>
  <c r="AT38" i="11"/>
  <c r="AS38" i="11"/>
  <c r="AR38" i="11"/>
  <c r="AQ38" i="11"/>
  <c r="AP38" i="11"/>
  <c r="AO38" i="11"/>
  <c r="AN38" i="11"/>
  <c r="AM38" i="11"/>
  <c r="AL38" i="11"/>
  <c r="AK38" i="11"/>
  <c r="AI38" i="11"/>
  <c r="AH38" i="11"/>
  <c r="AG38" i="11"/>
  <c r="AF38" i="11"/>
  <c r="AE38" i="11"/>
  <c r="AD38" i="11"/>
  <c r="AC38" i="11"/>
  <c r="AB38" i="11"/>
  <c r="AA38" i="11"/>
  <c r="Z38" i="11"/>
  <c r="X38" i="11"/>
  <c r="W38" i="11"/>
  <c r="V38" i="11"/>
  <c r="U38" i="11"/>
  <c r="T38" i="11"/>
  <c r="S38" i="11"/>
  <c r="R38" i="11"/>
  <c r="Q38" i="11"/>
  <c r="P38" i="11"/>
  <c r="O38" i="11"/>
  <c r="BE37" i="11"/>
  <c r="BD37" i="11"/>
  <c r="BC37" i="11"/>
  <c r="BB37" i="11"/>
  <c r="BA37" i="11"/>
  <c r="AZ37" i="11"/>
  <c r="AY37" i="11"/>
  <c r="AX37" i="11"/>
  <c r="AW37" i="11"/>
  <c r="AV37" i="11"/>
  <c r="AT37" i="11"/>
  <c r="AS37" i="11"/>
  <c r="AR37" i="11"/>
  <c r="AQ37" i="11"/>
  <c r="AP37" i="11"/>
  <c r="AO37" i="11"/>
  <c r="AN37" i="11"/>
  <c r="AM37" i="11"/>
  <c r="AL37" i="11"/>
  <c r="AK37" i="11"/>
  <c r="AI37" i="11"/>
  <c r="AH37" i="11"/>
  <c r="AG37" i="11"/>
  <c r="AF37" i="11"/>
  <c r="AE37" i="11"/>
  <c r="AD37" i="11"/>
  <c r="AC37" i="11"/>
  <c r="AB37" i="11"/>
  <c r="AA37" i="11"/>
  <c r="Z37" i="11"/>
  <c r="X37" i="11"/>
  <c r="W37" i="11"/>
  <c r="V37" i="11"/>
  <c r="U37" i="11"/>
  <c r="T37" i="11"/>
  <c r="S37" i="11"/>
  <c r="R37" i="11"/>
  <c r="Q37" i="11"/>
  <c r="P37" i="11"/>
  <c r="O37" i="11"/>
  <c r="BE31" i="11"/>
  <c r="BD31" i="11"/>
  <c r="BC31" i="11"/>
  <c r="BB31" i="11"/>
  <c r="BA31" i="11"/>
  <c r="AZ31" i="11"/>
  <c r="AY31" i="11"/>
  <c r="AX31" i="11"/>
  <c r="AW31" i="11"/>
  <c r="AV31" i="11"/>
  <c r="AT31" i="11"/>
  <c r="AS31" i="11"/>
  <c r="AR31" i="11"/>
  <c r="AQ31" i="11"/>
  <c r="AP31" i="11"/>
  <c r="AO31" i="11"/>
  <c r="AN31" i="11"/>
  <c r="AM31" i="11"/>
  <c r="AL31" i="11"/>
  <c r="AK31" i="11"/>
  <c r="AI31" i="11"/>
  <c r="AH31" i="11"/>
  <c r="AG31" i="11"/>
  <c r="AF31" i="11"/>
  <c r="AE31" i="11"/>
  <c r="AD31" i="11"/>
  <c r="AC31" i="11"/>
  <c r="AB31" i="11"/>
  <c r="AA31" i="11"/>
  <c r="Z31" i="11"/>
  <c r="X31" i="11"/>
  <c r="W31" i="11"/>
  <c r="V31" i="11"/>
  <c r="U31" i="11"/>
  <c r="T31" i="11"/>
  <c r="S31" i="11"/>
  <c r="R31" i="11"/>
  <c r="Q31" i="11"/>
  <c r="P31" i="11"/>
  <c r="O31" i="11"/>
  <c r="BE30" i="11"/>
  <c r="BD30" i="11"/>
  <c r="BC30" i="11"/>
  <c r="BB30" i="11"/>
  <c r="BA30" i="11"/>
  <c r="AZ30" i="11"/>
  <c r="AY30" i="11"/>
  <c r="AX30" i="11"/>
  <c r="AW30" i="11"/>
  <c r="AV30" i="11"/>
  <c r="AT30" i="11"/>
  <c r="AS30" i="11"/>
  <c r="AR30" i="11"/>
  <c r="AQ30" i="11"/>
  <c r="AP30" i="11"/>
  <c r="AO30" i="11"/>
  <c r="AN30" i="11"/>
  <c r="AM30" i="11"/>
  <c r="AL30" i="11"/>
  <c r="AK30" i="11"/>
  <c r="AI30" i="11"/>
  <c r="AH30" i="11"/>
  <c r="AG30" i="11"/>
  <c r="AF30" i="11"/>
  <c r="AE30" i="11"/>
  <c r="AD30" i="11"/>
  <c r="AC30" i="11"/>
  <c r="AB30" i="11"/>
  <c r="AA30" i="11"/>
  <c r="Z30" i="11"/>
  <c r="X30" i="11"/>
  <c r="W30" i="11"/>
  <c r="V30" i="11"/>
  <c r="U30" i="11"/>
  <c r="T30" i="11"/>
  <c r="S30" i="11"/>
  <c r="R30" i="11"/>
  <c r="Q30" i="11"/>
  <c r="P30" i="11"/>
  <c r="O30" i="11"/>
  <c r="BE29" i="11"/>
  <c r="BD29" i="11"/>
  <c r="BC29" i="11"/>
  <c r="BB29" i="11"/>
  <c r="BA29" i="11"/>
  <c r="AZ29" i="11"/>
  <c r="AY29" i="11"/>
  <c r="AX29" i="11"/>
  <c r="AW29" i="11"/>
  <c r="AV29" i="11"/>
  <c r="AT29" i="11"/>
  <c r="AS29" i="11"/>
  <c r="AR29" i="11"/>
  <c r="AQ29" i="11"/>
  <c r="AP29" i="11"/>
  <c r="AO29" i="11"/>
  <c r="AN29" i="11"/>
  <c r="AM29" i="11"/>
  <c r="AL29" i="11"/>
  <c r="AK29" i="11"/>
  <c r="AI29" i="11"/>
  <c r="AH29" i="11"/>
  <c r="AG29" i="11"/>
  <c r="AF29" i="11"/>
  <c r="AE29" i="11"/>
  <c r="AD29" i="11"/>
  <c r="AC29" i="11"/>
  <c r="AB29" i="11"/>
  <c r="AA29" i="11"/>
  <c r="Z29" i="11"/>
  <c r="X29" i="11"/>
  <c r="W29" i="11"/>
  <c r="V29" i="11"/>
  <c r="U29" i="11"/>
  <c r="T29" i="11"/>
  <c r="S29" i="11"/>
  <c r="R29" i="11"/>
  <c r="Q29" i="11"/>
  <c r="P29" i="11"/>
  <c r="O29" i="11"/>
  <c r="BE28" i="11"/>
  <c r="BD28" i="11"/>
  <c r="BC28" i="11"/>
  <c r="BB28" i="11"/>
  <c r="BA28" i="11"/>
  <c r="AZ28" i="11"/>
  <c r="AY28" i="11"/>
  <c r="AX28" i="11"/>
  <c r="AW28" i="11"/>
  <c r="AV28" i="11"/>
  <c r="AT28" i="11"/>
  <c r="AS28" i="11"/>
  <c r="AR28" i="11"/>
  <c r="AQ28" i="11"/>
  <c r="AP28" i="11"/>
  <c r="AO28" i="11"/>
  <c r="AN28" i="11"/>
  <c r="AM28" i="11"/>
  <c r="AL28" i="11"/>
  <c r="AK28" i="11"/>
  <c r="AI28" i="11"/>
  <c r="AH28" i="11"/>
  <c r="AG28" i="11"/>
  <c r="AF28" i="11"/>
  <c r="AE28" i="11"/>
  <c r="AD28" i="11"/>
  <c r="AC28" i="11"/>
  <c r="AB28" i="11"/>
  <c r="AA28" i="11"/>
  <c r="Z28" i="11"/>
  <c r="X28" i="11"/>
  <c r="W28" i="11"/>
  <c r="V28" i="11"/>
  <c r="U28" i="11"/>
  <c r="T28" i="11"/>
  <c r="S28" i="11"/>
  <c r="R28" i="11"/>
  <c r="Q28" i="11"/>
  <c r="P28" i="11"/>
  <c r="O28" i="11"/>
  <c r="BE27" i="11"/>
  <c r="BD27" i="11"/>
  <c r="BC27" i="11"/>
  <c r="BB27" i="11"/>
  <c r="BA27" i="11"/>
  <c r="AZ27" i="11"/>
  <c r="AY27" i="11"/>
  <c r="AX27" i="11"/>
  <c r="AW27" i="11"/>
  <c r="AV27" i="11"/>
  <c r="AT27" i="11"/>
  <c r="AS27" i="11"/>
  <c r="AR27" i="11"/>
  <c r="AQ27" i="11"/>
  <c r="AP27" i="11"/>
  <c r="AO27" i="11"/>
  <c r="AN27" i="11"/>
  <c r="AM27" i="11"/>
  <c r="AL27" i="11"/>
  <c r="AK27" i="11"/>
  <c r="AI27" i="11"/>
  <c r="AH27" i="11"/>
  <c r="AG27" i="11"/>
  <c r="AF27" i="11"/>
  <c r="AE27" i="11"/>
  <c r="AD27" i="11"/>
  <c r="AC27" i="11"/>
  <c r="AB27" i="11"/>
  <c r="AA27" i="11"/>
  <c r="Z27" i="11"/>
  <c r="X27" i="11"/>
  <c r="W27" i="11"/>
  <c r="V27" i="11"/>
  <c r="U27" i="11"/>
  <c r="T27" i="11"/>
  <c r="S27" i="11"/>
  <c r="R27" i="11"/>
  <c r="Q27" i="11"/>
  <c r="P27" i="11"/>
  <c r="O27" i="11"/>
  <c r="BE26" i="11"/>
  <c r="BD26" i="11"/>
  <c r="BC26" i="11"/>
  <c r="BB26" i="11"/>
  <c r="BA26" i="11"/>
  <c r="AZ26" i="11"/>
  <c r="AY26" i="11"/>
  <c r="AX26" i="11"/>
  <c r="AW26" i="11"/>
  <c r="AV26" i="11"/>
  <c r="AT26" i="11"/>
  <c r="AS26" i="11"/>
  <c r="AR26" i="11"/>
  <c r="AQ26" i="11"/>
  <c r="AP26" i="11"/>
  <c r="AO26" i="11"/>
  <c r="AN26" i="11"/>
  <c r="AM26" i="11"/>
  <c r="AL26" i="11"/>
  <c r="AK26" i="11"/>
  <c r="AI26" i="11"/>
  <c r="AH26" i="11"/>
  <c r="AG26" i="11"/>
  <c r="AF26" i="11"/>
  <c r="AE26" i="11"/>
  <c r="AD26" i="11"/>
  <c r="AC26" i="11"/>
  <c r="AB26" i="11"/>
  <c r="AA26" i="11"/>
  <c r="Z26" i="11"/>
  <c r="X26" i="11"/>
  <c r="W26" i="11"/>
  <c r="V26" i="11"/>
  <c r="U26" i="11"/>
  <c r="T26" i="11"/>
  <c r="S26" i="11"/>
  <c r="R26" i="11"/>
  <c r="Q26" i="11"/>
  <c r="P26" i="11"/>
  <c r="O26" i="11"/>
  <c r="BE25" i="11"/>
  <c r="BD25" i="11"/>
  <c r="BC25" i="11"/>
  <c r="BB25" i="11"/>
  <c r="BA25" i="11"/>
  <c r="AZ25" i="11"/>
  <c r="AY25" i="11"/>
  <c r="AX25" i="11"/>
  <c r="AW25" i="11"/>
  <c r="AV25" i="11"/>
  <c r="AT25" i="11"/>
  <c r="AS25" i="11"/>
  <c r="AR25" i="11"/>
  <c r="AQ25" i="11"/>
  <c r="AP25" i="11"/>
  <c r="AO25" i="11"/>
  <c r="AN25" i="11"/>
  <c r="AM25" i="11"/>
  <c r="AL25" i="11"/>
  <c r="AK25" i="11"/>
  <c r="AI25" i="11"/>
  <c r="AH25" i="11"/>
  <c r="AG25" i="11"/>
  <c r="AF25" i="11"/>
  <c r="AE25" i="11"/>
  <c r="AD25" i="11"/>
  <c r="AC25" i="11"/>
  <c r="AB25" i="11"/>
  <c r="AA25" i="11"/>
  <c r="Z25" i="11"/>
  <c r="X25" i="11"/>
  <c r="W25" i="11"/>
  <c r="V25" i="11"/>
  <c r="U25" i="11"/>
  <c r="T25" i="11"/>
  <c r="S25" i="11"/>
  <c r="R25" i="11"/>
  <c r="Q25" i="11"/>
  <c r="P25" i="11"/>
  <c r="O25" i="11"/>
  <c r="BE24" i="11"/>
  <c r="BD24" i="11"/>
  <c r="BC24" i="11"/>
  <c r="BB24" i="11"/>
  <c r="BA24" i="11"/>
  <c r="AZ24" i="11"/>
  <c r="AY24" i="11"/>
  <c r="AX24" i="11"/>
  <c r="AW24" i="11"/>
  <c r="AV24" i="11"/>
  <c r="AT24" i="11"/>
  <c r="AS24" i="11"/>
  <c r="AR24" i="11"/>
  <c r="AQ24" i="11"/>
  <c r="AP24" i="11"/>
  <c r="AO24" i="11"/>
  <c r="AN24" i="11"/>
  <c r="AM24" i="11"/>
  <c r="AL24" i="11"/>
  <c r="AK24" i="11"/>
  <c r="AI24" i="11"/>
  <c r="AH24" i="11"/>
  <c r="AG24" i="11"/>
  <c r="AF24" i="11"/>
  <c r="AE24" i="11"/>
  <c r="AD24" i="11"/>
  <c r="AC24" i="11"/>
  <c r="AB24" i="11"/>
  <c r="AA24" i="11"/>
  <c r="Z24" i="11"/>
  <c r="X24" i="11"/>
  <c r="W24" i="11"/>
  <c r="V24" i="11"/>
  <c r="U24" i="11"/>
  <c r="T24" i="11"/>
  <c r="S24" i="11"/>
  <c r="R24" i="11"/>
  <c r="Q24" i="11"/>
  <c r="P24" i="11"/>
  <c r="O24" i="11"/>
  <c r="BE23" i="11"/>
  <c r="BD23" i="11"/>
  <c r="BC23" i="11"/>
  <c r="BB23" i="11"/>
  <c r="BA23" i="11"/>
  <c r="AZ23" i="11"/>
  <c r="AY23" i="11"/>
  <c r="AX23" i="11"/>
  <c r="AW23" i="11"/>
  <c r="AV23" i="11"/>
  <c r="AT23" i="11"/>
  <c r="AS23" i="11"/>
  <c r="AR23" i="11"/>
  <c r="AQ23" i="11"/>
  <c r="AP23" i="11"/>
  <c r="AO23" i="11"/>
  <c r="AN23" i="11"/>
  <c r="AM23" i="11"/>
  <c r="AL23" i="11"/>
  <c r="AK23" i="11"/>
  <c r="AI23" i="11"/>
  <c r="AI41" i="11" s="1"/>
  <c r="AH23" i="11"/>
  <c r="AG23" i="11"/>
  <c r="AF23" i="11"/>
  <c r="AE23" i="11"/>
  <c r="AD23" i="11"/>
  <c r="AC23" i="11"/>
  <c r="AB23" i="11"/>
  <c r="AA23" i="11"/>
  <c r="Z23" i="11"/>
  <c r="X23" i="11"/>
  <c r="W23" i="11"/>
  <c r="V23" i="11"/>
  <c r="U23" i="11"/>
  <c r="T23" i="11"/>
  <c r="S23" i="11"/>
  <c r="R23" i="11"/>
  <c r="Q23" i="11"/>
  <c r="P23" i="11"/>
  <c r="O23" i="11"/>
  <c r="BE22" i="11"/>
  <c r="BD22" i="11"/>
  <c r="BC22" i="11"/>
  <c r="BB22" i="11"/>
  <c r="BB41" i="11" s="1"/>
  <c r="BA22" i="11"/>
  <c r="AZ22" i="11"/>
  <c r="AY22" i="11"/>
  <c r="AX22" i="11"/>
  <c r="AW22" i="11"/>
  <c r="AV22" i="11"/>
  <c r="AV21" i="11"/>
  <c r="AT22" i="11"/>
  <c r="AS22" i="11"/>
  <c r="AR22" i="11"/>
  <c r="AQ22" i="11"/>
  <c r="AP22" i="11"/>
  <c r="AO22" i="11"/>
  <c r="AN22" i="11"/>
  <c r="AM22" i="11"/>
  <c r="AL22" i="11"/>
  <c r="AK22" i="11"/>
  <c r="AI22" i="11"/>
  <c r="AH22" i="11"/>
  <c r="AG22" i="11"/>
  <c r="AF22" i="11"/>
  <c r="AE22" i="11"/>
  <c r="AD22" i="11"/>
  <c r="AC22" i="11"/>
  <c r="AB22" i="11"/>
  <c r="AA22" i="11"/>
  <c r="Z22" i="11"/>
  <c r="Z21" i="11"/>
  <c r="Z41" i="11" s="1"/>
  <c r="X22" i="11"/>
  <c r="W22" i="11"/>
  <c r="V22" i="11"/>
  <c r="U22" i="11"/>
  <c r="T22" i="11"/>
  <c r="S22" i="11"/>
  <c r="R22" i="11"/>
  <c r="Q22" i="11"/>
  <c r="P22" i="11"/>
  <c r="O22" i="11"/>
  <c r="BE21" i="11"/>
  <c r="BD21" i="11"/>
  <c r="BC21" i="11"/>
  <c r="BB21" i="11"/>
  <c r="BA21" i="11"/>
  <c r="AZ21" i="11"/>
  <c r="AY21" i="11"/>
  <c r="AX21" i="11"/>
  <c r="AX41" i="11" s="1"/>
  <c r="AW21" i="11"/>
  <c r="AT21" i="11"/>
  <c r="AS21" i="11"/>
  <c r="AR21" i="11"/>
  <c r="AR41" i="11" s="1"/>
  <c r="AQ21" i="11"/>
  <c r="AP21" i="11"/>
  <c r="AO21" i="11"/>
  <c r="AN21" i="11"/>
  <c r="AM21" i="11"/>
  <c r="AL21" i="11"/>
  <c r="AK21" i="11"/>
  <c r="AK41" i="11" s="1"/>
  <c r="AI21" i="11"/>
  <c r="AH21" i="11"/>
  <c r="AG21" i="11"/>
  <c r="AF21" i="11"/>
  <c r="AE21" i="11"/>
  <c r="AD21" i="11"/>
  <c r="AC21" i="11"/>
  <c r="AB21" i="11"/>
  <c r="AA21" i="11"/>
  <c r="X21" i="11"/>
  <c r="X42" i="11" s="1"/>
  <c r="W21" i="11"/>
  <c r="V21" i="11"/>
  <c r="U21" i="11"/>
  <c r="U42" i="11" s="1"/>
  <c r="T21" i="11"/>
  <c r="S21" i="11"/>
  <c r="S42" i="11" s="1"/>
  <c r="R21" i="11"/>
  <c r="Q21" i="11"/>
  <c r="P21" i="11"/>
  <c r="O21" i="11"/>
  <c r="BE28" i="10"/>
  <c r="BD28" i="10"/>
  <c r="BC28" i="10"/>
  <c r="BB28" i="10"/>
  <c r="BA28" i="10"/>
  <c r="AZ28" i="10"/>
  <c r="AY28" i="10"/>
  <c r="AX28" i="10"/>
  <c r="AW28" i="10"/>
  <c r="AV28" i="10"/>
  <c r="AT28" i="10"/>
  <c r="AS28" i="10"/>
  <c r="AR28" i="10"/>
  <c r="AQ28" i="10"/>
  <c r="AP28" i="10"/>
  <c r="AO28" i="10"/>
  <c r="AN28" i="10"/>
  <c r="AM28" i="10"/>
  <c r="AL28" i="10"/>
  <c r="AK28" i="10"/>
  <c r="AI28" i="10"/>
  <c r="AH28" i="10"/>
  <c r="AG28" i="10"/>
  <c r="AF28" i="10"/>
  <c r="AE28" i="10"/>
  <c r="AD28" i="10"/>
  <c r="AC28" i="10"/>
  <c r="AB28" i="10"/>
  <c r="AA28" i="10"/>
  <c r="Z28" i="10"/>
  <c r="X28" i="10"/>
  <c r="W28" i="10"/>
  <c r="V28" i="10"/>
  <c r="U28" i="10"/>
  <c r="T28" i="10"/>
  <c r="S28" i="10"/>
  <c r="R28" i="10"/>
  <c r="Q28" i="10"/>
  <c r="P28" i="10"/>
  <c r="O28" i="10"/>
  <c r="BE27" i="10"/>
  <c r="BD27" i="10"/>
  <c r="BC27" i="10"/>
  <c r="BB27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N27" i="10"/>
  <c r="AM27" i="10"/>
  <c r="AL27" i="10"/>
  <c r="AK27" i="10"/>
  <c r="AI27" i="10"/>
  <c r="AH27" i="10"/>
  <c r="AG27" i="10"/>
  <c r="AF27" i="10"/>
  <c r="AE27" i="10"/>
  <c r="AD27" i="10"/>
  <c r="AC27" i="10"/>
  <c r="AB27" i="10"/>
  <c r="AA27" i="10"/>
  <c r="Z27" i="10"/>
  <c r="X27" i="10"/>
  <c r="W27" i="10"/>
  <c r="V27" i="10"/>
  <c r="U27" i="10"/>
  <c r="T27" i="10"/>
  <c r="S27" i="10"/>
  <c r="R27" i="10"/>
  <c r="Q27" i="10"/>
  <c r="P27" i="10"/>
  <c r="O27" i="10"/>
  <c r="BE26" i="10"/>
  <c r="BD26" i="10"/>
  <c r="BC26" i="10"/>
  <c r="BB26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N26" i="10"/>
  <c r="AM26" i="10"/>
  <c r="AL26" i="10"/>
  <c r="AK26" i="10"/>
  <c r="AI26" i="10"/>
  <c r="AH26" i="10"/>
  <c r="AG26" i="10"/>
  <c r="AF26" i="10"/>
  <c r="AE26" i="10"/>
  <c r="AD26" i="10"/>
  <c r="AC26" i="10"/>
  <c r="AB26" i="10"/>
  <c r="AA26" i="10"/>
  <c r="Z26" i="10"/>
  <c r="X26" i="10"/>
  <c r="W26" i="10"/>
  <c r="V26" i="10"/>
  <c r="U26" i="10"/>
  <c r="T26" i="10"/>
  <c r="S26" i="10"/>
  <c r="R26" i="10"/>
  <c r="Q26" i="10"/>
  <c r="P26" i="10"/>
  <c r="BE25" i="10"/>
  <c r="BD25" i="10"/>
  <c r="BC25" i="10"/>
  <c r="BB25" i="10"/>
  <c r="BA25" i="10"/>
  <c r="AZ25" i="10"/>
  <c r="AY25" i="10"/>
  <c r="AX25" i="10"/>
  <c r="AW25" i="10"/>
  <c r="AV25" i="10"/>
  <c r="AT25" i="10"/>
  <c r="AS25" i="10"/>
  <c r="AR25" i="10"/>
  <c r="AQ25" i="10"/>
  <c r="AP25" i="10"/>
  <c r="AO25" i="10"/>
  <c r="AN25" i="10"/>
  <c r="AM25" i="10"/>
  <c r="AL25" i="10"/>
  <c r="AK25" i="10"/>
  <c r="AI25" i="10"/>
  <c r="AH25" i="10"/>
  <c r="AG25" i="10"/>
  <c r="AF25" i="10"/>
  <c r="AE25" i="10"/>
  <c r="AD25" i="10"/>
  <c r="AC25" i="10"/>
  <c r="AB25" i="10"/>
  <c r="AA25" i="10"/>
  <c r="Z25" i="10"/>
  <c r="X25" i="10"/>
  <c r="W25" i="10"/>
  <c r="V25" i="10"/>
  <c r="U25" i="10"/>
  <c r="T25" i="10"/>
  <c r="S25" i="10"/>
  <c r="R25" i="10"/>
  <c r="Q25" i="10"/>
  <c r="P25" i="10"/>
  <c r="BE24" i="10"/>
  <c r="BD24" i="10"/>
  <c r="BC24" i="10"/>
  <c r="BB24" i="10"/>
  <c r="BA24" i="10"/>
  <c r="AZ24" i="10"/>
  <c r="AY24" i="10"/>
  <c r="AX24" i="10"/>
  <c r="AW24" i="10"/>
  <c r="AV24" i="10"/>
  <c r="AT24" i="10"/>
  <c r="AS24" i="10"/>
  <c r="AR24" i="10"/>
  <c r="AQ24" i="10"/>
  <c r="AP24" i="10"/>
  <c r="AO24" i="10"/>
  <c r="AN24" i="10"/>
  <c r="AM24" i="10"/>
  <c r="AL24" i="10"/>
  <c r="AK24" i="10"/>
  <c r="AI24" i="10"/>
  <c r="AH24" i="10"/>
  <c r="AG24" i="10"/>
  <c r="AF24" i="10"/>
  <c r="AE24" i="10"/>
  <c r="AD24" i="10"/>
  <c r="AC24" i="10"/>
  <c r="AB24" i="10"/>
  <c r="AA24" i="10"/>
  <c r="Z24" i="10"/>
  <c r="X24" i="10"/>
  <c r="W24" i="10"/>
  <c r="V24" i="10"/>
  <c r="U24" i="10"/>
  <c r="T24" i="10"/>
  <c r="S24" i="10"/>
  <c r="R24" i="10"/>
  <c r="Q24" i="10"/>
  <c r="P24" i="10"/>
  <c r="BE23" i="10"/>
  <c r="BD23" i="10"/>
  <c r="BC23" i="10"/>
  <c r="BB23" i="10"/>
  <c r="BA23" i="10"/>
  <c r="AZ23" i="10"/>
  <c r="AY23" i="10"/>
  <c r="AX23" i="10"/>
  <c r="AW23" i="10"/>
  <c r="AV23" i="10"/>
  <c r="AT23" i="10"/>
  <c r="AS23" i="10"/>
  <c r="AR23" i="10"/>
  <c r="AQ23" i="10"/>
  <c r="AP23" i="10"/>
  <c r="AO23" i="10"/>
  <c r="AN23" i="10"/>
  <c r="AM23" i="10"/>
  <c r="AL23" i="10"/>
  <c r="AK23" i="10"/>
  <c r="AI23" i="10"/>
  <c r="AH23" i="10"/>
  <c r="AG23" i="10"/>
  <c r="AF23" i="10"/>
  <c r="AE23" i="10"/>
  <c r="AD23" i="10"/>
  <c r="AC23" i="10"/>
  <c r="AB23" i="10"/>
  <c r="AA23" i="10"/>
  <c r="Z23" i="10"/>
  <c r="X23" i="10"/>
  <c r="W23" i="10"/>
  <c r="V23" i="10"/>
  <c r="U23" i="10"/>
  <c r="T23" i="10"/>
  <c r="S23" i="10"/>
  <c r="R23" i="10"/>
  <c r="Q23" i="10"/>
  <c r="P2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X12" i="10"/>
  <c r="W12" i="10"/>
  <c r="V12" i="10"/>
  <c r="U12" i="10"/>
  <c r="T12" i="10"/>
  <c r="S12" i="10"/>
  <c r="R12" i="10"/>
  <c r="Q12" i="10"/>
  <c r="P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X11" i="10"/>
  <c r="W11" i="10"/>
  <c r="V11" i="10"/>
  <c r="U11" i="10"/>
  <c r="T11" i="10"/>
  <c r="S11" i="10"/>
  <c r="R11" i="10"/>
  <c r="Q11" i="10"/>
  <c r="P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X10" i="10"/>
  <c r="W10" i="10"/>
  <c r="V10" i="10"/>
  <c r="U10" i="10"/>
  <c r="T10" i="10"/>
  <c r="S10" i="10"/>
  <c r="R10" i="10"/>
  <c r="Q10" i="10"/>
  <c r="P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X9" i="10"/>
  <c r="W9" i="10"/>
  <c r="V9" i="10"/>
  <c r="U9" i="10"/>
  <c r="T9" i="10"/>
  <c r="S9" i="10"/>
  <c r="R9" i="10"/>
  <c r="Q9" i="10"/>
  <c r="P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X8" i="10"/>
  <c r="W8" i="10"/>
  <c r="V8" i="10"/>
  <c r="U8" i="10"/>
  <c r="T8" i="10"/>
  <c r="S8" i="10"/>
  <c r="R8" i="10"/>
  <c r="Q8" i="10"/>
  <c r="P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X7" i="10"/>
  <c r="W7" i="10"/>
  <c r="V7" i="10"/>
  <c r="U7" i="10"/>
  <c r="T7" i="10"/>
  <c r="S7" i="10"/>
  <c r="R7" i="10"/>
  <c r="Q7" i="10"/>
  <c r="P7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X6" i="10"/>
  <c r="W6" i="10"/>
  <c r="V6" i="10"/>
  <c r="U6" i="10"/>
  <c r="T6" i="10"/>
  <c r="S6" i="10"/>
  <c r="R6" i="10"/>
  <c r="Q6" i="10"/>
  <c r="P6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X5" i="10"/>
  <c r="W5" i="10"/>
  <c r="V5" i="10"/>
  <c r="U5" i="10"/>
  <c r="T5" i="10"/>
  <c r="S5" i="10"/>
  <c r="R5" i="10"/>
  <c r="Q5" i="10"/>
  <c r="P5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X4" i="10"/>
  <c r="W4" i="10"/>
  <c r="V4" i="10"/>
  <c r="U4" i="10"/>
  <c r="T4" i="10"/>
  <c r="S4" i="10"/>
  <c r="R4" i="10"/>
  <c r="Q4" i="10"/>
  <c r="P4" i="10"/>
  <c r="BE3" i="10"/>
  <c r="BD3" i="10"/>
  <c r="BC3" i="10"/>
  <c r="BB3" i="10"/>
  <c r="BA3" i="10"/>
  <c r="AZ3" i="10"/>
  <c r="AY3" i="10"/>
  <c r="AX3" i="10"/>
  <c r="AW3" i="10"/>
  <c r="AV3" i="10"/>
  <c r="AT3" i="10"/>
  <c r="AS3" i="10"/>
  <c r="AR3" i="10"/>
  <c r="AQ3" i="10"/>
  <c r="AP3" i="10"/>
  <c r="AO3" i="10"/>
  <c r="AN3" i="10"/>
  <c r="AM3" i="10"/>
  <c r="AL3" i="10"/>
  <c r="AK3" i="10"/>
  <c r="AI3" i="10"/>
  <c r="AH3" i="10"/>
  <c r="AG3" i="10"/>
  <c r="AF3" i="10"/>
  <c r="AE3" i="10"/>
  <c r="AD3" i="10"/>
  <c r="AC3" i="10"/>
  <c r="AB3" i="10"/>
  <c r="AA3" i="10"/>
  <c r="Z3" i="10"/>
  <c r="X3" i="10"/>
  <c r="W3" i="10"/>
  <c r="V3" i="10"/>
  <c r="U3" i="10"/>
  <c r="T3" i="10"/>
  <c r="S3" i="10"/>
  <c r="R3" i="10"/>
  <c r="Q3" i="10"/>
  <c r="P3" i="10"/>
  <c r="BF32" i="9"/>
  <c r="BE32" i="9"/>
  <c r="BD32" i="9"/>
  <c r="BC32" i="9"/>
  <c r="BB32" i="9"/>
  <c r="BA32" i="9"/>
  <c r="AZ32" i="9"/>
  <c r="AY32" i="9"/>
  <c r="AX32" i="9"/>
  <c r="AW32" i="9"/>
  <c r="AU32" i="9"/>
  <c r="AT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B32" i="9"/>
  <c r="AA32" i="9"/>
  <c r="Y32" i="9"/>
  <c r="X32" i="9"/>
  <c r="W32" i="9"/>
  <c r="V32" i="9"/>
  <c r="U32" i="9"/>
  <c r="T32" i="9"/>
  <c r="S32" i="9"/>
  <c r="R32" i="9"/>
  <c r="Q32" i="9"/>
  <c r="P32" i="9"/>
  <c r="N32" i="9"/>
  <c r="BF31" i="9"/>
  <c r="BE31" i="9"/>
  <c r="BD31" i="9"/>
  <c r="BC31" i="9"/>
  <c r="BB31" i="9"/>
  <c r="BA31" i="9"/>
  <c r="AZ31" i="9"/>
  <c r="AY31" i="9"/>
  <c r="AX31" i="9"/>
  <c r="AW31" i="9"/>
  <c r="AU31" i="9"/>
  <c r="AT31" i="9"/>
  <c r="AS31" i="9"/>
  <c r="AR31" i="9"/>
  <c r="AQ31" i="9"/>
  <c r="AP31" i="9"/>
  <c r="AO31" i="9"/>
  <c r="AN31" i="9"/>
  <c r="AM31" i="9"/>
  <c r="AL31" i="9"/>
  <c r="AJ31" i="9"/>
  <c r="AI31" i="9"/>
  <c r="AH31" i="9"/>
  <c r="AG31" i="9"/>
  <c r="AF31" i="9"/>
  <c r="AE31" i="9"/>
  <c r="AD31" i="9"/>
  <c r="AC31" i="9"/>
  <c r="AB31" i="9"/>
  <c r="AA31" i="9"/>
  <c r="Y31" i="9"/>
  <c r="X31" i="9"/>
  <c r="W31" i="9"/>
  <c r="V31" i="9"/>
  <c r="U31" i="9"/>
  <c r="T31" i="9"/>
  <c r="S31" i="9"/>
  <c r="R31" i="9"/>
  <c r="Q31" i="9"/>
  <c r="P31" i="9"/>
  <c r="N31" i="9"/>
  <c r="BF16" i="9"/>
  <c r="BE16" i="9"/>
  <c r="BD16" i="9"/>
  <c r="BC16" i="9"/>
  <c r="BB16" i="9"/>
  <c r="BA16" i="9"/>
  <c r="AZ16" i="9"/>
  <c r="AY16" i="9"/>
  <c r="AX16" i="9"/>
  <c r="AW16" i="9"/>
  <c r="AU16" i="9"/>
  <c r="AT16" i="9"/>
  <c r="AS16" i="9"/>
  <c r="AR16" i="9"/>
  <c r="AQ16" i="9"/>
  <c r="AP16" i="9"/>
  <c r="AO16" i="9"/>
  <c r="AN16" i="9"/>
  <c r="AM16" i="9"/>
  <c r="AL16" i="9"/>
  <c r="AJ16" i="9"/>
  <c r="AI16" i="9"/>
  <c r="AH16" i="9"/>
  <c r="AG16" i="9"/>
  <c r="AF16" i="9"/>
  <c r="AE16" i="9"/>
  <c r="AD16" i="9"/>
  <c r="AC16" i="9"/>
  <c r="AB16" i="9"/>
  <c r="AA16" i="9"/>
  <c r="Y16" i="9"/>
  <c r="X16" i="9"/>
  <c r="W16" i="9"/>
  <c r="V16" i="9"/>
  <c r="U16" i="9"/>
  <c r="T16" i="9"/>
  <c r="S16" i="9"/>
  <c r="R16" i="9"/>
  <c r="Q16" i="9"/>
  <c r="BF15" i="9"/>
  <c r="BE15" i="9"/>
  <c r="BD15" i="9"/>
  <c r="BC15" i="9"/>
  <c r="BB15" i="9"/>
  <c r="BA15" i="9"/>
  <c r="AZ15" i="9"/>
  <c r="AY15" i="9"/>
  <c r="AX15" i="9"/>
  <c r="AW15" i="9"/>
  <c r="AU15" i="9"/>
  <c r="AT15" i="9"/>
  <c r="AS15" i="9"/>
  <c r="AR15" i="9"/>
  <c r="AQ15" i="9"/>
  <c r="AP15" i="9"/>
  <c r="AO15" i="9"/>
  <c r="AN15" i="9"/>
  <c r="AM15" i="9"/>
  <c r="AL15" i="9"/>
  <c r="AJ15" i="9"/>
  <c r="AI15" i="9"/>
  <c r="AH15" i="9"/>
  <c r="AG15" i="9"/>
  <c r="AF15" i="9"/>
  <c r="AE15" i="9"/>
  <c r="AD15" i="9"/>
  <c r="AC15" i="9"/>
  <c r="AB15" i="9"/>
  <c r="AA15" i="9"/>
  <c r="Y15" i="9"/>
  <c r="X15" i="9"/>
  <c r="W15" i="9"/>
  <c r="V15" i="9"/>
  <c r="U15" i="9"/>
  <c r="T15" i="9"/>
  <c r="S15" i="9"/>
  <c r="R15" i="9"/>
  <c r="Q15" i="9"/>
  <c r="BF14" i="9"/>
  <c r="BE14" i="9"/>
  <c r="BD14" i="9"/>
  <c r="BC14" i="9"/>
  <c r="BB14" i="9"/>
  <c r="BA14" i="9"/>
  <c r="AZ14" i="9"/>
  <c r="AY14" i="9"/>
  <c r="AX14" i="9"/>
  <c r="AW14" i="9"/>
  <c r="AU14" i="9"/>
  <c r="AT14" i="9"/>
  <c r="AS14" i="9"/>
  <c r="AR14" i="9"/>
  <c r="AQ14" i="9"/>
  <c r="AP14" i="9"/>
  <c r="AO14" i="9"/>
  <c r="AN14" i="9"/>
  <c r="AM14" i="9"/>
  <c r="AL14" i="9"/>
  <c r="AJ14" i="9"/>
  <c r="AI14" i="9"/>
  <c r="AH14" i="9"/>
  <c r="AG14" i="9"/>
  <c r="AF14" i="9"/>
  <c r="AE14" i="9"/>
  <c r="AD14" i="9"/>
  <c r="AC14" i="9"/>
  <c r="AB14" i="9"/>
  <c r="AA14" i="9"/>
  <c r="Y14" i="9"/>
  <c r="X14" i="9"/>
  <c r="W14" i="9"/>
  <c r="V14" i="9"/>
  <c r="U14" i="9"/>
  <c r="T14" i="9"/>
  <c r="S14" i="9"/>
  <c r="R14" i="9"/>
  <c r="Q14" i="9"/>
  <c r="BF13" i="9"/>
  <c r="BE13" i="9"/>
  <c r="BD13" i="9"/>
  <c r="BC13" i="9"/>
  <c r="BB13" i="9"/>
  <c r="BA13" i="9"/>
  <c r="AZ13" i="9"/>
  <c r="AY13" i="9"/>
  <c r="AX13" i="9"/>
  <c r="AW13" i="9"/>
  <c r="AU13" i="9"/>
  <c r="AT13" i="9"/>
  <c r="AS13" i="9"/>
  <c r="AR13" i="9"/>
  <c r="AQ13" i="9"/>
  <c r="AP13" i="9"/>
  <c r="AO13" i="9"/>
  <c r="AN13" i="9"/>
  <c r="AM13" i="9"/>
  <c r="AL13" i="9"/>
  <c r="AJ13" i="9"/>
  <c r="AI13" i="9"/>
  <c r="AH13" i="9"/>
  <c r="AG13" i="9"/>
  <c r="AF13" i="9"/>
  <c r="AE13" i="9"/>
  <c r="AD13" i="9"/>
  <c r="AC13" i="9"/>
  <c r="AB13" i="9"/>
  <c r="AA13" i="9"/>
  <c r="Y13" i="9"/>
  <c r="X13" i="9"/>
  <c r="W13" i="9"/>
  <c r="V13" i="9"/>
  <c r="U13" i="9"/>
  <c r="T13" i="9"/>
  <c r="S13" i="9"/>
  <c r="R13" i="9"/>
  <c r="Q13" i="9"/>
  <c r="N22" i="9"/>
  <c r="BF12" i="9"/>
  <c r="BE12" i="9"/>
  <c r="BD12" i="9"/>
  <c r="BC12" i="9"/>
  <c r="BB12" i="9"/>
  <c r="BA12" i="9"/>
  <c r="AZ12" i="9"/>
  <c r="AY12" i="9"/>
  <c r="AX12" i="9"/>
  <c r="AW12" i="9"/>
  <c r="AU12" i="9"/>
  <c r="AT12" i="9"/>
  <c r="AS12" i="9"/>
  <c r="AR12" i="9"/>
  <c r="AQ12" i="9"/>
  <c r="AP12" i="9"/>
  <c r="AO12" i="9"/>
  <c r="AN12" i="9"/>
  <c r="AM12" i="9"/>
  <c r="AL12" i="9"/>
  <c r="AJ12" i="9"/>
  <c r="AI12" i="9"/>
  <c r="AH12" i="9"/>
  <c r="AG12" i="9"/>
  <c r="AF12" i="9"/>
  <c r="AE12" i="9"/>
  <c r="AD12" i="9"/>
  <c r="AC12" i="9"/>
  <c r="AB12" i="9"/>
  <c r="AA12" i="9"/>
  <c r="Y12" i="9"/>
  <c r="X12" i="9"/>
  <c r="W12" i="9"/>
  <c r="V12" i="9"/>
  <c r="U12" i="9"/>
  <c r="T12" i="9"/>
  <c r="S12" i="9"/>
  <c r="R12" i="9"/>
  <c r="Q12" i="9"/>
  <c r="BF11" i="9"/>
  <c r="BE11" i="9"/>
  <c r="BD11" i="9"/>
  <c r="BC11" i="9"/>
  <c r="BB11" i="9"/>
  <c r="BA11" i="9"/>
  <c r="AZ11" i="9"/>
  <c r="AY11" i="9"/>
  <c r="AX11" i="9"/>
  <c r="AW11" i="9"/>
  <c r="AU11" i="9"/>
  <c r="AT11" i="9"/>
  <c r="AS11" i="9"/>
  <c r="AR11" i="9"/>
  <c r="AQ11" i="9"/>
  <c r="AP11" i="9"/>
  <c r="AO11" i="9"/>
  <c r="AN11" i="9"/>
  <c r="AM11" i="9"/>
  <c r="AL11" i="9"/>
  <c r="AJ11" i="9"/>
  <c r="AI11" i="9"/>
  <c r="AH11" i="9"/>
  <c r="AG11" i="9"/>
  <c r="AF11" i="9"/>
  <c r="AE11" i="9"/>
  <c r="AD11" i="9"/>
  <c r="AC11" i="9"/>
  <c r="AB11" i="9"/>
  <c r="AA11" i="9"/>
  <c r="Y11" i="9"/>
  <c r="X11" i="9"/>
  <c r="W11" i="9"/>
  <c r="V11" i="9"/>
  <c r="U11" i="9"/>
  <c r="T11" i="9"/>
  <c r="S11" i="9"/>
  <c r="R11" i="9"/>
  <c r="Q11" i="9"/>
  <c r="BF10" i="9"/>
  <c r="BE10" i="9"/>
  <c r="BD10" i="9"/>
  <c r="BC10" i="9"/>
  <c r="BB10" i="9"/>
  <c r="BA10" i="9"/>
  <c r="AZ10" i="9"/>
  <c r="AY10" i="9"/>
  <c r="AX10" i="9"/>
  <c r="AW10" i="9"/>
  <c r="AU10" i="9"/>
  <c r="AT10" i="9"/>
  <c r="AS10" i="9"/>
  <c r="AR10" i="9"/>
  <c r="AQ10" i="9"/>
  <c r="AP10" i="9"/>
  <c r="AO10" i="9"/>
  <c r="AN10" i="9"/>
  <c r="AM10" i="9"/>
  <c r="AL10" i="9"/>
  <c r="AJ10" i="9"/>
  <c r="AI10" i="9"/>
  <c r="AH10" i="9"/>
  <c r="AG10" i="9"/>
  <c r="AF10" i="9"/>
  <c r="AE10" i="9"/>
  <c r="AD10" i="9"/>
  <c r="AC10" i="9"/>
  <c r="AB10" i="9"/>
  <c r="AA10" i="9"/>
  <c r="Y10" i="9"/>
  <c r="X10" i="9"/>
  <c r="W10" i="9"/>
  <c r="V10" i="9"/>
  <c r="U10" i="9"/>
  <c r="T10" i="9"/>
  <c r="S10" i="9"/>
  <c r="R10" i="9"/>
  <c r="Q10" i="9"/>
  <c r="BF9" i="9"/>
  <c r="BE9" i="9"/>
  <c r="BD9" i="9"/>
  <c r="BC9" i="9"/>
  <c r="BB9" i="9"/>
  <c r="BA9" i="9"/>
  <c r="AZ9" i="9"/>
  <c r="AY9" i="9"/>
  <c r="AX9" i="9"/>
  <c r="AW9" i="9"/>
  <c r="AU9" i="9"/>
  <c r="AT9" i="9"/>
  <c r="AS9" i="9"/>
  <c r="AR9" i="9"/>
  <c r="AQ9" i="9"/>
  <c r="AP9" i="9"/>
  <c r="AO9" i="9"/>
  <c r="AN9" i="9"/>
  <c r="AM9" i="9"/>
  <c r="AL9" i="9"/>
  <c r="AJ9" i="9"/>
  <c r="AI9" i="9"/>
  <c r="AH9" i="9"/>
  <c r="AG9" i="9"/>
  <c r="AF9" i="9"/>
  <c r="AE9" i="9"/>
  <c r="AD9" i="9"/>
  <c r="AC9" i="9"/>
  <c r="AB9" i="9"/>
  <c r="AA9" i="9"/>
  <c r="Y9" i="9"/>
  <c r="X9" i="9"/>
  <c r="W9" i="9"/>
  <c r="V9" i="9"/>
  <c r="U9" i="9"/>
  <c r="T9" i="9"/>
  <c r="S9" i="9"/>
  <c r="R9" i="9"/>
  <c r="Q9" i="9"/>
  <c r="N21" i="9"/>
  <c r="BF8" i="9"/>
  <c r="BE8" i="9"/>
  <c r="BD8" i="9"/>
  <c r="BC8" i="9"/>
  <c r="BB8" i="9"/>
  <c r="BA8" i="9"/>
  <c r="AZ8" i="9"/>
  <c r="AY8" i="9"/>
  <c r="AX8" i="9"/>
  <c r="AW8" i="9"/>
  <c r="AU8" i="9"/>
  <c r="AT8" i="9"/>
  <c r="AS8" i="9"/>
  <c r="AR8" i="9"/>
  <c r="AQ8" i="9"/>
  <c r="AP8" i="9"/>
  <c r="AO8" i="9"/>
  <c r="AN8" i="9"/>
  <c r="AM8" i="9"/>
  <c r="AL8" i="9"/>
  <c r="AJ8" i="9"/>
  <c r="AI8" i="9"/>
  <c r="AH8" i="9"/>
  <c r="AG8" i="9"/>
  <c r="AF8" i="9"/>
  <c r="AE8" i="9"/>
  <c r="AD8" i="9"/>
  <c r="AC8" i="9"/>
  <c r="AB8" i="9"/>
  <c r="AA8" i="9"/>
  <c r="Y8" i="9"/>
  <c r="X8" i="9"/>
  <c r="W8" i="9"/>
  <c r="V8" i="9"/>
  <c r="U8" i="9"/>
  <c r="T8" i="9"/>
  <c r="S8" i="9"/>
  <c r="R8" i="9"/>
  <c r="Q8" i="9"/>
  <c r="N20" i="9"/>
  <c r="BF7" i="9"/>
  <c r="BE7" i="9"/>
  <c r="BD7" i="9"/>
  <c r="BC7" i="9"/>
  <c r="BB7" i="9"/>
  <c r="BA7" i="9"/>
  <c r="AZ7" i="9"/>
  <c r="AY7" i="9"/>
  <c r="AX7" i="9"/>
  <c r="AW7" i="9"/>
  <c r="AU7" i="9"/>
  <c r="AT7" i="9"/>
  <c r="AS7" i="9"/>
  <c r="AR7" i="9"/>
  <c r="AQ7" i="9"/>
  <c r="AP7" i="9"/>
  <c r="AO7" i="9"/>
  <c r="AN7" i="9"/>
  <c r="AM7" i="9"/>
  <c r="AL7" i="9"/>
  <c r="AJ7" i="9"/>
  <c r="AI7" i="9"/>
  <c r="AH7" i="9"/>
  <c r="AG7" i="9"/>
  <c r="AF7" i="9"/>
  <c r="AE7" i="9"/>
  <c r="AD7" i="9"/>
  <c r="AC7" i="9"/>
  <c r="AB7" i="9"/>
  <c r="AA7" i="9"/>
  <c r="Y7" i="9"/>
  <c r="X7" i="9"/>
  <c r="W7" i="9"/>
  <c r="V7" i="9"/>
  <c r="U7" i="9"/>
  <c r="T7" i="9"/>
  <c r="S7" i="9"/>
  <c r="R7" i="9"/>
  <c r="Q7" i="9"/>
  <c r="N23" i="9"/>
  <c r="BF6" i="9"/>
  <c r="BE6" i="9"/>
  <c r="BD6" i="9"/>
  <c r="BC6" i="9"/>
  <c r="BB6" i="9"/>
  <c r="BA6" i="9"/>
  <c r="AZ6" i="9"/>
  <c r="AY6" i="9"/>
  <c r="AX6" i="9"/>
  <c r="AW6" i="9"/>
  <c r="AU6" i="9"/>
  <c r="AT6" i="9"/>
  <c r="AS6" i="9"/>
  <c r="AR6" i="9"/>
  <c r="AQ6" i="9"/>
  <c r="AP6" i="9"/>
  <c r="AO6" i="9"/>
  <c r="AN6" i="9"/>
  <c r="AM6" i="9"/>
  <c r="AL6" i="9"/>
  <c r="AJ6" i="9"/>
  <c r="AI6" i="9"/>
  <c r="AH6" i="9"/>
  <c r="AG6" i="9"/>
  <c r="AF6" i="9"/>
  <c r="AE6" i="9"/>
  <c r="AD6" i="9"/>
  <c r="AC6" i="9"/>
  <c r="AB6" i="9"/>
  <c r="AA6" i="9"/>
  <c r="Y6" i="9"/>
  <c r="X6" i="9"/>
  <c r="W6" i="9"/>
  <c r="V6" i="9"/>
  <c r="U6" i="9"/>
  <c r="T6" i="9"/>
  <c r="S6" i="9"/>
  <c r="R6" i="9"/>
  <c r="Q6" i="9"/>
  <c r="BF5" i="9"/>
  <c r="BE5" i="9"/>
  <c r="BD5" i="9"/>
  <c r="BC5" i="9"/>
  <c r="BB5" i="9"/>
  <c r="BA5" i="9"/>
  <c r="AZ5" i="9"/>
  <c r="AY5" i="9"/>
  <c r="AX5" i="9"/>
  <c r="AW5" i="9"/>
  <c r="AU5" i="9"/>
  <c r="AT5" i="9"/>
  <c r="AS5" i="9"/>
  <c r="AR5" i="9"/>
  <c r="AQ5" i="9"/>
  <c r="AP5" i="9"/>
  <c r="AO5" i="9"/>
  <c r="AN5" i="9"/>
  <c r="AM5" i="9"/>
  <c r="AL5" i="9"/>
  <c r="AJ5" i="9"/>
  <c r="AI5" i="9"/>
  <c r="AH5" i="9"/>
  <c r="AG5" i="9"/>
  <c r="AF5" i="9"/>
  <c r="AE5" i="9"/>
  <c r="AD5" i="9"/>
  <c r="AC5" i="9"/>
  <c r="AB5" i="9"/>
  <c r="AA5" i="9"/>
  <c r="Y5" i="9"/>
  <c r="X5" i="9"/>
  <c r="W5" i="9"/>
  <c r="V5" i="9"/>
  <c r="U5" i="9"/>
  <c r="T5" i="9"/>
  <c r="S5" i="9"/>
  <c r="R5" i="9"/>
  <c r="Q5" i="9"/>
  <c r="BF4" i="9"/>
  <c r="BE4" i="9"/>
  <c r="BD4" i="9"/>
  <c r="BC4" i="9"/>
  <c r="BB4" i="9"/>
  <c r="BA4" i="9"/>
  <c r="AZ4" i="9"/>
  <c r="AY4" i="9"/>
  <c r="AX4" i="9"/>
  <c r="AW4" i="9"/>
  <c r="AU4" i="9"/>
  <c r="AT4" i="9"/>
  <c r="AS4" i="9"/>
  <c r="AR4" i="9"/>
  <c r="AQ4" i="9"/>
  <c r="AP4" i="9"/>
  <c r="AO4" i="9"/>
  <c r="AN4" i="9"/>
  <c r="AM4" i="9"/>
  <c r="AL4" i="9"/>
  <c r="AJ4" i="9"/>
  <c r="AI4" i="9"/>
  <c r="AH4" i="9"/>
  <c r="AG4" i="9"/>
  <c r="AF4" i="9"/>
  <c r="AE4" i="9"/>
  <c r="AD4" i="9"/>
  <c r="AC4" i="9"/>
  <c r="AB4" i="9"/>
  <c r="AA4" i="9"/>
  <c r="Y4" i="9"/>
  <c r="X4" i="9"/>
  <c r="W4" i="9"/>
  <c r="V4" i="9"/>
  <c r="U4" i="9"/>
  <c r="T4" i="9"/>
  <c r="S4" i="9"/>
  <c r="R4" i="9"/>
  <c r="Q4" i="9"/>
  <c r="BF3" i="9"/>
  <c r="BE3" i="9"/>
  <c r="BD3" i="9"/>
  <c r="BC3" i="9"/>
  <c r="BB3" i="9"/>
  <c r="BA3" i="9"/>
  <c r="AZ3" i="9"/>
  <c r="AY3" i="9"/>
  <c r="AX3" i="9"/>
  <c r="AW3" i="9"/>
  <c r="AU3" i="9"/>
  <c r="AT3" i="9"/>
  <c r="AS3" i="9"/>
  <c r="AR3" i="9"/>
  <c r="AQ3" i="9"/>
  <c r="AP3" i="9"/>
  <c r="AO3" i="9"/>
  <c r="AN3" i="9"/>
  <c r="AM3" i="9"/>
  <c r="AL3" i="9"/>
  <c r="AJ3" i="9"/>
  <c r="AI3" i="9"/>
  <c r="AH3" i="9"/>
  <c r="AG3" i="9"/>
  <c r="AF3" i="9"/>
  <c r="AE3" i="9"/>
  <c r="AD3" i="9"/>
  <c r="AC3" i="9"/>
  <c r="AB3" i="9"/>
  <c r="AA3" i="9"/>
  <c r="Y3" i="9"/>
  <c r="X3" i="9"/>
  <c r="W3" i="9"/>
  <c r="V3" i="9"/>
  <c r="U3" i="9"/>
  <c r="T3" i="9"/>
  <c r="S3" i="9"/>
  <c r="R3" i="9"/>
  <c r="Q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M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M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M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M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Z14" i="8"/>
  <c r="X14" i="8"/>
  <c r="W14" i="8"/>
  <c r="V14" i="8"/>
  <c r="U14" i="8"/>
  <c r="T14" i="8"/>
  <c r="S14" i="8"/>
  <c r="R14" i="8"/>
  <c r="Q14" i="8"/>
  <c r="P14" i="8"/>
  <c r="O14" i="8"/>
  <c r="M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Z13" i="8"/>
  <c r="X13" i="8"/>
  <c r="W13" i="8"/>
  <c r="V13" i="8"/>
  <c r="U13" i="8"/>
  <c r="T13" i="8"/>
  <c r="S13" i="8"/>
  <c r="R13" i="8"/>
  <c r="Q13" i="8"/>
  <c r="P13" i="8"/>
  <c r="O13" i="8"/>
  <c r="M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P12" i="8"/>
  <c r="O12" i="8"/>
  <c r="M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Z11" i="8"/>
  <c r="X11" i="8"/>
  <c r="W11" i="8"/>
  <c r="V11" i="8"/>
  <c r="U11" i="8"/>
  <c r="T11" i="8"/>
  <c r="S11" i="8"/>
  <c r="R11" i="8"/>
  <c r="Q11" i="8"/>
  <c r="P11" i="8"/>
  <c r="O11" i="8"/>
  <c r="M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Z10" i="8"/>
  <c r="X10" i="8"/>
  <c r="W10" i="8"/>
  <c r="V10" i="8"/>
  <c r="U10" i="8"/>
  <c r="T10" i="8"/>
  <c r="S10" i="8"/>
  <c r="R10" i="8"/>
  <c r="Q10" i="8"/>
  <c r="P10" i="8"/>
  <c r="O10" i="8"/>
  <c r="BE9" i="8"/>
  <c r="BD9" i="8"/>
  <c r="BC9" i="8"/>
  <c r="BB9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I9" i="8"/>
  <c r="AH9" i="8"/>
  <c r="AG9" i="8"/>
  <c r="AF9" i="8"/>
  <c r="AE9" i="8"/>
  <c r="AD9" i="8"/>
  <c r="AC9" i="8"/>
  <c r="AB9" i="8"/>
  <c r="AA9" i="8"/>
  <c r="Z9" i="8"/>
  <c r="X9" i="8"/>
  <c r="W9" i="8"/>
  <c r="V9" i="8"/>
  <c r="U9" i="8"/>
  <c r="T9" i="8"/>
  <c r="S9" i="8"/>
  <c r="R9" i="8"/>
  <c r="Q9" i="8"/>
  <c r="P9" i="8"/>
  <c r="O9" i="8"/>
  <c r="BE8" i="8"/>
  <c r="BD8" i="8"/>
  <c r="BC8" i="8"/>
  <c r="BB8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T8" i="8"/>
  <c r="S8" i="8"/>
  <c r="R8" i="8"/>
  <c r="Q8" i="8"/>
  <c r="P8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I7" i="8"/>
  <c r="AH7" i="8"/>
  <c r="AG7" i="8"/>
  <c r="AF7" i="8"/>
  <c r="AE7" i="8"/>
  <c r="AD7" i="8"/>
  <c r="AC7" i="8"/>
  <c r="AB7" i="8"/>
  <c r="AA7" i="8"/>
  <c r="Z7" i="8"/>
  <c r="X7" i="8"/>
  <c r="W7" i="8"/>
  <c r="V7" i="8"/>
  <c r="U7" i="8"/>
  <c r="T7" i="8"/>
  <c r="S7" i="8"/>
  <c r="R7" i="8"/>
  <c r="Q7" i="8"/>
  <c r="P7" i="8"/>
  <c r="BE6" i="8"/>
  <c r="BD6" i="8"/>
  <c r="BC6" i="8"/>
  <c r="BB6" i="8"/>
  <c r="BA6" i="8"/>
  <c r="AZ6" i="8"/>
  <c r="AY6" i="8"/>
  <c r="AX6" i="8"/>
  <c r="AW6" i="8"/>
  <c r="AV6" i="8"/>
  <c r="AT6" i="8"/>
  <c r="AS6" i="8"/>
  <c r="AR6" i="8"/>
  <c r="AQ6" i="8"/>
  <c r="AP6" i="8"/>
  <c r="AO6" i="8"/>
  <c r="AN6" i="8"/>
  <c r="AM6" i="8"/>
  <c r="AL6" i="8"/>
  <c r="AK6" i="8"/>
  <c r="AI6" i="8"/>
  <c r="AH6" i="8"/>
  <c r="AG6" i="8"/>
  <c r="AF6" i="8"/>
  <c r="AE6" i="8"/>
  <c r="AD6" i="8"/>
  <c r="AC6" i="8"/>
  <c r="AB6" i="8"/>
  <c r="AA6" i="8"/>
  <c r="Z6" i="8"/>
  <c r="X6" i="8"/>
  <c r="W6" i="8"/>
  <c r="V6" i="8"/>
  <c r="U6" i="8"/>
  <c r="T6" i="8"/>
  <c r="S6" i="8"/>
  <c r="R6" i="8"/>
  <c r="Q6" i="8"/>
  <c r="P6" i="8"/>
  <c r="BE5" i="8"/>
  <c r="BD5" i="8"/>
  <c r="BC5" i="8"/>
  <c r="BB5" i="8"/>
  <c r="BA5" i="8"/>
  <c r="AZ5" i="8"/>
  <c r="AY5" i="8"/>
  <c r="AX5" i="8"/>
  <c r="AW5" i="8"/>
  <c r="AV5" i="8"/>
  <c r="AT5" i="8"/>
  <c r="AS5" i="8"/>
  <c r="AR5" i="8"/>
  <c r="AQ5" i="8"/>
  <c r="AP5" i="8"/>
  <c r="AO5" i="8"/>
  <c r="AN5" i="8"/>
  <c r="AM5" i="8"/>
  <c r="AL5" i="8"/>
  <c r="AK5" i="8"/>
  <c r="AI5" i="8"/>
  <c r="AH5" i="8"/>
  <c r="AG5" i="8"/>
  <c r="AF5" i="8"/>
  <c r="AE5" i="8"/>
  <c r="AD5" i="8"/>
  <c r="AC5" i="8"/>
  <c r="AB5" i="8"/>
  <c r="AA5" i="8"/>
  <c r="Z5" i="8"/>
  <c r="X5" i="8"/>
  <c r="W5" i="8"/>
  <c r="V5" i="8"/>
  <c r="U5" i="8"/>
  <c r="T5" i="8"/>
  <c r="S5" i="8"/>
  <c r="R5" i="8"/>
  <c r="Q5" i="8"/>
  <c r="P5" i="8"/>
  <c r="BE4" i="8"/>
  <c r="BD4" i="8"/>
  <c r="BC4" i="8"/>
  <c r="BB4" i="8"/>
  <c r="BA4" i="8"/>
  <c r="AZ4" i="8"/>
  <c r="AY4" i="8"/>
  <c r="AX4" i="8"/>
  <c r="AW4" i="8"/>
  <c r="AV4" i="8"/>
  <c r="AT4" i="8"/>
  <c r="AS4" i="8"/>
  <c r="AR4" i="8"/>
  <c r="AQ4" i="8"/>
  <c r="AP4" i="8"/>
  <c r="AO4" i="8"/>
  <c r="AN4" i="8"/>
  <c r="AM4" i="8"/>
  <c r="AL4" i="8"/>
  <c r="AK4" i="8"/>
  <c r="AI4" i="8"/>
  <c r="AH4" i="8"/>
  <c r="AG4" i="8"/>
  <c r="AF4" i="8"/>
  <c r="AE4" i="8"/>
  <c r="AD4" i="8"/>
  <c r="AC4" i="8"/>
  <c r="AB4" i="8"/>
  <c r="AA4" i="8"/>
  <c r="Z4" i="8"/>
  <c r="X4" i="8"/>
  <c r="W4" i="8"/>
  <c r="V4" i="8"/>
  <c r="U4" i="8"/>
  <c r="T4" i="8"/>
  <c r="S4" i="8"/>
  <c r="R4" i="8"/>
  <c r="Q4" i="8"/>
  <c r="P4" i="8"/>
  <c r="BE3" i="8"/>
  <c r="BD3" i="8"/>
  <c r="BC3" i="8"/>
  <c r="BB3" i="8"/>
  <c r="BA3" i="8"/>
  <c r="AZ3" i="8"/>
  <c r="AY3" i="8"/>
  <c r="AX3" i="8"/>
  <c r="AW3" i="8"/>
  <c r="AV3" i="8"/>
  <c r="AT3" i="8"/>
  <c r="AS3" i="8"/>
  <c r="AR3" i="8"/>
  <c r="AQ3" i="8"/>
  <c r="AP3" i="8"/>
  <c r="AO3" i="8"/>
  <c r="AN3" i="8"/>
  <c r="AM3" i="8"/>
  <c r="AL3" i="8"/>
  <c r="AK3" i="8"/>
  <c r="AI3" i="8"/>
  <c r="AH3" i="8"/>
  <c r="AG3" i="8"/>
  <c r="AF3" i="8"/>
  <c r="AE3" i="8"/>
  <c r="AD3" i="8"/>
  <c r="AC3" i="8"/>
  <c r="AB3" i="8"/>
  <c r="AA3" i="8"/>
  <c r="Z3" i="8"/>
  <c r="X3" i="8"/>
  <c r="W3" i="8"/>
  <c r="V3" i="8"/>
  <c r="U3" i="8"/>
  <c r="T3" i="8"/>
  <c r="S3" i="8"/>
  <c r="R3" i="8"/>
  <c r="Q3" i="8"/>
  <c r="P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M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M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M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M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M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M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M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P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X9" i="7"/>
  <c r="W9" i="7"/>
  <c r="V9" i="7"/>
  <c r="U9" i="7"/>
  <c r="T9" i="7"/>
  <c r="S9" i="7"/>
  <c r="R9" i="7"/>
  <c r="Q9" i="7"/>
  <c r="P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X8" i="7"/>
  <c r="W8" i="7"/>
  <c r="V8" i="7"/>
  <c r="U8" i="7"/>
  <c r="T8" i="7"/>
  <c r="S8" i="7"/>
  <c r="R8" i="7"/>
  <c r="Q8" i="7"/>
  <c r="P8" i="7"/>
  <c r="M12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X7" i="7"/>
  <c r="W7" i="7"/>
  <c r="V7" i="7"/>
  <c r="U7" i="7"/>
  <c r="T7" i="7"/>
  <c r="S7" i="7"/>
  <c r="R7" i="7"/>
  <c r="Q7" i="7"/>
  <c r="P7" i="7"/>
  <c r="BE6" i="7"/>
  <c r="BD6" i="7"/>
  <c r="BC6" i="7"/>
  <c r="BB6" i="7"/>
  <c r="BA6" i="7"/>
  <c r="AZ6" i="7"/>
  <c r="AY6" i="7"/>
  <c r="AX6" i="7"/>
  <c r="AW6" i="7"/>
  <c r="AV6" i="7"/>
  <c r="AT6" i="7"/>
  <c r="AS6" i="7"/>
  <c r="AR6" i="7"/>
  <c r="AQ6" i="7"/>
  <c r="AP6" i="7"/>
  <c r="AO6" i="7"/>
  <c r="AN6" i="7"/>
  <c r="AM6" i="7"/>
  <c r="AL6" i="7"/>
  <c r="AK6" i="7"/>
  <c r="AI6" i="7"/>
  <c r="AH6" i="7"/>
  <c r="AG6" i="7"/>
  <c r="AF6" i="7"/>
  <c r="AE6" i="7"/>
  <c r="AD6" i="7"/>
  <c r="AC6" i="7"/>
  <c r="AB6" i="7"/>
  <c r="AA6" i="7"/>
  <c r="Z6" i="7"/>
  <c r="X6" i="7"/>
  <c r="W6" i="7"/>
  <c r="V6" i="7"/>
  <c r="U6" i="7"/>
  <c r="T6" i="7"/>
  <c r="S6" i="7"/>
  <c r="R6" i="7"/>
  <c r="Q6" i="7"/>
  <c r="P6" i="7"/>
  <c r="BE5" i="7"/>
  <c r="BD5" i="7"/>
  <c r="BC5" i="7"/>
  <c r="BB5" i="7"/>
  <c r="BA5" i="7"/>
  <c r="AZ5" i="7"/>
  <c r="AY5" i="7"/>
  <c r="AX5" i="7"/>
  <c r="AW5" i="7"/>
  <c r="AV5" i="7"/>
  <c r="AT5" i="7"/>
  <c r="AS5" i="7"/>
  <c r="AR5" i="7"/>
  <c r="AQ5" i="7"/>
  <c r="AP5" i="7"/>
  <c r="AO5" i="7"/>
  <c r="AN5" i="7"/>
  <c r="AM5" i="7"/>
  <c r="AL5" i="7"/>
  <c r="AK5" i="7"/>
  <c r="AI5" i="7"/>
  <c r="AH5" i="7"/>
  <c r="AG5" i="7"/>
  <c r="AF5" i="7"/>
  <c r="AE5" i="7"/>
  <c r="AD5" i="7"/>
  <c r="AC5" i="7"/>
  <c r="AB5" i="7"/>
  <c r="AA5" i="7"/>
  <c r="Z5" i="7"/>
  <c r="X5" i="7"/>
  <c r="W5" i="7"/>
  <c r="V5" i="7"/>
  <c r="U5" i="7"/>
  <c r="T5" i="7"/>
  <c r="S5" i="7"/>
  <c r="R5" i="7"/>
  <c r="Q5" i="7"/>
  <c r="P5" i="7"/>
  <c r="BE4" i="7"/>
  <c r="BD4" i="7"/>
  <c r="BC4" i="7"/>
  <c r="BB4" i="7"/>
  <c r="BA4" i="7"/>
  <c r="AZ4" i="7"/>
  <c r="AY4" i="7"/>
  <c r="AX4" i="7"/>
  <c r="AW4" i="7"/>
  <c r="AV4" i="7"/>
  <c r="AT4" i="7"/>
  <c r="AS4" i="7"/>
  <c r="AR4" i="7"/>
  <c r="AQ4" i="7"/>
  <c r="AP4" i="7"/>
  <c r="AO4" i="7"/>
  <c r="AN4" i="7"/>
  <c r="AM4" i="7"/>
  <c r="AL4" i="7"/>
  <c r="AK4" i="7"/>
  <c r="AI4" i="7"/>
  <c r="AH4" i="7"/>
  <c r="AG4" i="7"/>
  <c r="AF4" i="7"/>
  <c r="AE4" i="7"/>
  <c r="AD4" i="7"/>
  <c r="AC4" i="7"/>
  <c r="AB4" i="7"/>
  <c r="AA4" i="7"/>
  <c r="Z4" i="7"/>
  <c r="X4" i="7"/>
  <c r="W4" i="7"/>
  <c r="V4" i="7"/>
  <c r="U4" i="7"/>
  <c r="T4" i="7"/>
  <c r="S4" i="7"/>
  <c r="R4" i="7"/>
  <c r="Q4" i="7"/>
  <c r="P4" i="7"/>
  <c r="BE3" i="7"/>
  <c r="BD3" i="7"/>
  <c r="BC3" i="7"/>
  <c r="BB3" i="7"/>
  <c r="BA3" i="7"/>
  <c r="AZ3" i="7"/>
  <c r="AY3" i="7"/>
  <c r="AX3" i="7"/>
  <c r="AW3" i="7"/>
  <c r="AV3" i="7"/>
  <c r="AT3" i="7"/>
  <c r="AS3" i="7"/>
  <c r="AR3" i="7"/>
  <c r="AQ3" i="7"/>
  <c r="AP3" i="7"/>
  <c r="AO3" i="7"/>
  <c r="AN3" i="7"/>
  <c r="AM3" i="7"/>
  <c r="AL3" i="7"/>
  <c r="AK3" i="7"/>
  <c r="AI3" i="7"/>
  <c r="AH3" i="7"/>
  <c r="AG3" i="7"/>
  <c r="AF3" i="7"/>
  <c r="AE3" i="7"/>
  <c r="AD3" i="7"/>
  <c r="AC3" i="7"/>
  <c r="AB3" i="7"/>
  <c r="AA3" i="7"/>
  <c r="Z3" i="7"/>
  <c r="X3" i="7"/>
  <c r="W3" i="7"/>
  <c r="V3" i="7"/>
  <c r="U3" i="7"/>
  <c r="T3" i="7"/>
  <c r="S3" i="7"/>
  <c r="R3" i="7"/>
  <c r="Q3" i="7"/>
  <c r="P3" i="7"/>
  <c r="BE45" i="6"/>
  <c r="BD45" i="6"/>
  <c r="BC45" i="6"/>
  <c r="BB45" i="6"/>
  <c r="BA45" i="6"/>
  <c r="AZ45" i="6"/>
  <c r="AY45" i="6"/>
  <c r="AX45" i="6"/>
  <c r="AW45" i="6"/>
  <c r="AV45" i="6"/>
  <c r="AT45" i="6"/>
  <c r="AS45" i="6"/>
  <c r="AR45" i="6"/>
  <c r="AQ45" i="6"/>
  <c r="AP45" i="6"/>
  <c r="AO45" i="6"/>
  <c r="AN45" i="6"/>
  <c r="AM45" i="6"/>
  <c r="AL45" i="6"/>
  <c r="AK45" i="6"/>
  <c r="AI45" i="6"/>
  <c r="AH45" i="6"/>
  <c r="AG45" i="6"/>
  <c r="AF45" i="6"/>
  <c r="AE45" i="6"/>
  <c r="AD45" i="6"/>
  <c r="AC45" i="6"/>
  <c r="AB45" i="6"/>
  <c r="AA45" i="6"/>
  <c r="Z45" i="6"/>
  <c r="X45" i="6"/>
  <c r="W45" i="6"/>
  <c r="V45" i="6"/>
  <c r="U45" i="6"/>
  <c r="T45" i="6"/>
  <c r="S45" i="6"/>
  <c r="R45" i="6"/>
  <c r="Q45" i="6"/>
  <c r="P45" i="6"/>
  <c r="O45" i="6"/>
  <c r="BE44" i="6"/>
  <c r="BD44" i="6"/>
  <c r="BC44" i="6"/>
  <c r="BB44" i="6"/>
  <c r="BA44" i="6"/>
  <c r="AZ44" i="6"/>
  <c r="AY44" i="6"/>
  <c r="AX44" i="6"/>
  <c r="AW44" i="6"/>
  <c r="AV44" i="6"/>
  <c r="AT44" i="6"/>
  <c r="AS44" i="6"/>
  <c r="AR44" i="6"/>
  <c r="AQ44" i="6"/>
  <c r="AP44" i="6"/>
  <c r="AO44" i="6"/>
  <c r="AN44" i="6"/>
  <c r="AM44" i="6"/>
  <c r="AL44" i="6"/>
  <c r="AK44" i="6"/>
  <c r="AI44" i="6"/>
  <c r="AH44" i="6"/>
  <c r="AG44" i="6"/>
  <c r="AF44" i="6"/>
  <c r="AE44" i="6"/>
  <c r="AD44" i="6"/>
  <c r="AC44" i="6"/>
  <c r="AB44" i="6"/>
  <c r="AA44" i="6"/>
  <c r="Z44" i="6"/>
  <c r="X44" i="6"/>
  <c r="W44" i="6"/>
  <c r="V44" i="6"/>
  <c r="U44" i="6"/>
  <c r="T44" i="6"/>
  <c r="S44" i="6"/>
  <c r="R44" i="6"/>
  <c r="Q44" i="6"/>
  <c r="P44" i="6"/>
  <c r="O44" i="6"/>
  <c r="BE43" i="6"/>
  <c r="BD43" i="6"/>
  <c r="BC43" i="6"/>
  <c r="BB43" i="6"/>
  <c r="BA43" i="6"/>
  <c r="AZ43" i="6"/>
  <c r="AY43" i="6"/>
  <c r="AX43" i="6"/>
  <c r="AW43" i="6"/>
  <c r="AV43" i="6"/>
  <c r="AT43" i="6"/>
  <c r="AS43" i="6"/>
  <c r="AR43" i="6"/>
  <c r="AQ43" i="6"/>
  <c r="AP43" i="6"/>
  <c r="AO43" i="6"/>
  <c r="AN43" i="6"/>
  <c r="AM43" i="6"/>
  <c r="AL43" i="6"/>
  <c r="AK43" i="6"/>
  <c r="AI43" i="6"/>
  <c r="AH43" i="6"/>
  <c r="AG43" i="6"/>
  <c r="AF43" i="6"/>
  <c r="AE43" i="6"/>
  <c r="AD43" i="6"/>
  <c r="AC43" i="6"/>
  <c r="AB43" i="6"/>
  <c r="AA43" i="6"/>
  <c r="Z43" i="6"/>
  <c r="X43" i="6"/>
  <c r="W43" i="6"/>
  <c r="V43" i="6"/>
  <c r="U43" i="6"/>
  <c r="T43" i="6"/>
  <c r="S43" i="6"/>
  <c r="R43" i="6"/>
  <c r="Q43" i="6"/>
  <c r="P43" i="6"/>
  <c r="O43" i="6"/>
  <c r="BE42" i="6"/>
  <c r="BD42" i="6"/>
  <c r="BC42" i="6"/>
  <c r="BB42" i="6"/>
  <c r="BA42" i="6"/>
  <c r="AZ42" i="6"/>
  <c r="AY42" i="6"/>
  <c r="AX42" i="6"/>
  <c r="AW42" i="6"/>
  <c r="AV42" i="6"/>
  <c r="AT42" i="6"/>
  <c r="AS42" i="6"/>
  <c r="AR42" i="6"/>
  <c r="AQ42" i="6"/>
  <c r="AP42" i="6"/>
  <c r="AO42" i="6"/>
  <c r="AN42" i="6"/>
  <c r="AM42" i="6"/>
  <c r="AL42" i="6"/>
  <c r="AK42" i="6"/>
  <c r="AI42" i="6"/>
  <c r="AH42" i="6"/>
  <c r="AG42" i="6"/>
  <c r="AF42" i="6"/>
  <c r="AE42" i="6"/>
  <c r="AD42" i="6"/>
  <c r="AC42" i="6"/>
  <c r="AB42" i="6"/>
  <c r="AA42" i="6"/>
  <c r="Z42" i="6"/>
  <c r="X42" i="6"/>
  <c r="W42" i="6"/>
  <c r="V42" i="6"/>
  <c r="U42" i="6"/>
  <c r="T42" i="6"/>
  <c r="S42" i="6"/>
  <c r="R42" i="6"/>
  <c r="Q42" i="6"/>
  <c r="P42" i="6"/>
  <c r="O42" i="6"/>
  <c r="BE41" i="6"/>
  <c r="BD41" i="6"/>
  <c r="BC41" i="6"/>
  <c r="BB41" i="6"/>
  <c r="BA41" i="6"/>
  <c r="AZ41" i="6"/>
  <c r="AY41" i="6"/>
  <c r="AX41" i="6"/>
  <c r="AW41" i="6"/>
  <c r="AV41" i="6"/>
  <c r="AT41" i="6"/>
  <c r="AS41" i="6"/>
  <c r="AR41" i="6"/>
  <c r="AQ41" i="6"/>
  <c r="AP41" i="6"/>
  <c r="AO41" i="6"/>
  <c r="AN41" i="6"/>
  <c r="AM41" i="6"/>
  <c r="AL41" i="6"/>
  <c r="AK41" i="6"/>
  <c r="AI41" i="6"/>
  <c r="AH41" i="6"/>
  <c r="AG41" i="6"/>
  <c r="AF41" i="6"/>
  <c r="AE41" i="6"/>
  <c r="AD41" i="6"/>
  <c r="AC41" i="6"/>
  <c r="AB41" i="6"/>
  <c r="AA41" i="6"/>
  <c r="Z41" i="6"/>
  <c r="X41" i="6"/>
  <c r="W41" i="6"/>
  <c r="V41" i="6"/>
  <c r="U41" i="6"/>
  <c r="T41" i="6"/>
  <c r="S41" i="6"/>
  <c r="R41" i="6"/>
  <c r="Q41" i="6"/>
  <c r="P41" i="6"/>
  <c r="O41" i="6"/>
  <c r="BE40" i="6"/>
  <c r="BD40" i="6"/>
  <c r="BC40" i="6"/>
  <c r="BB40" i="6"/>
  <c r="BA40" i="6"/>
  <c r="AZ40" i="6"/>
  <c r="AY40" i="6"/>
  <c r="AX40" i="6"/>
  <c r="AW40" i="6"/>
  <c r="AV40" i="6"/>
  <c r="AT40" i="6"/>
  <c r="AS40" i="6"/>
  <c r="AR40" i="6"/>
  <c r="AQ40" i="6"/>
  <c r="AP40" i="6"/>
  <c r="AO40" i="6"/>
  <c r="AN40" i="6"/>
  <c r="AM40" i="6"/>
  <c r="AL40" i="6"/>
  <c r="AK40" i="6"/>
  <c r="AI40" i="6"/>
  <c r="AH40" i="6"/>
  <c r="AG40" i="6"/>
  <c r="AF40" i="6"/>
  <c r="AE40" i="6"/>
  <c r="AD40" i="6"/>
  <c r="AC40" i="6"/>
  <c r="AB40" i="6"/>
  <c r="AA40" i="6"/>
  <c r="Z40" i="6"/>
  <c r="X40" i="6"/>
  <c r="W40" i="6"/>
  <c r="V40" i="6"/>
  <c r="U40" i="6"/>
  <c r="T40" i="6"/>
  <c r="S40" i="6"/>
  <c r="R40" i="6"/>
  <c r="Q40" i="6"/>
  <c r="P40" i="6"/>
  <c r="O40" i="6"/>
  <c r="BE39" i="6"/>
  <c r="BD39" i="6"/>
  <c r="BC39" i="6"/>
  <c r="BB39" i="6"/>
  <c r="BA39" i="6"/>
  <c r="AZ39" i="6"/>
  <c r="AY39" i="6"/>
  <c r="AX39" i="6"/>
  <c r="AW39" i="6"/>
  <c r="AV39" i="6"/>
  <c r="AT39" i="6"/>
  <c r="AS39" i="6"/>
  <c r="AR39" i="6"/>
  <c r="AQ39" i="6"/>
  <c r="AP39" i="6"/>
  <c r="AO39" i="6"/>
  <c r="AN39" i="6"/>
  <c r="AM39" i="6"/>
  <c r="AL39" i="6"/>
  <c r="AK39" i="6"/>
  <c r="AI39" i="6"/>
  <c r="AH39" i="6"/>
  <c r="AG39" i="6"/>
  <c r="AF39" i="6"/>
  <c r="AE39" i="6"/>
  <c r="AD39" i="6"/>
  <c r="AC39" i="6"/>
  <c r="AB39" i="6"/>
  <c r="AA39" i="6"/>
  <c r="Z39" i="6"/>
  <c r="X39" i="6"/>
  <c r="W39" i="6"/>
  <c r="V39" i="6"/>
  <c r="U39" i="6"/>
  <c r="T39" i="6"/>
  <c r="S39" i="6"/>
  <c r="R39" i="6"/>
  <c r="Q39" i="6"/>
  <c r="P39" i="6"/>
  <c r="O39" i="6"/>
  <c r="BE38" i="6"/>
  <c r="BD38" i="6"/>
  <c r="BC38" i="6"/>
  <c r="BB38" i="6"/>
  <c r="BA38" i="6"/>
  <c r="AZ38" i="6"/>
  <c r="AY38" i="6"/>
  <c r="AX38" i="6"/>
  <c r="AW38" i="6"/>
  <c r="AV38" i="6"/>
  <c r="AT38" i="6"/>
  <c r="AS38" i="6"/>
  <c r="AR38" i="6"/>
  <c r="AQ38" i="6"/>
  <c r="AP38" i="6"/>
  <c r="AO38" i="6"/>
  <c r="AN38" i="6"/>
  <c r="AM38" i="6"/>
  <c r="AL38" i="6"/>
  <c r="AK38" i="6"/>
  <c r="AI38" i="6"/>
  <c r="AH38" i="6"/>
  <c r="AG38" i="6"/>
  <c r="AF38" i="6"/>
  <c r="AE38" i="6"/>
  <c r="AD38" i="6"/>
  <c r="AC38" i="6"/>
  <c r="AB38" i="6"/>
  <c r="AA38" i="6"/>
  <c r="Z38" i="6"/>
  <c r="X38" i="6"/>
  <c r="W38" i="6"/>
  <c r="V38" i="6"/>
  <c r="U38" i="6"/>
  <c r="T38" i="6"/>
  <c r="S38" i="6"/>
  <c r="R38" i="6"/>
  <c r="Q38" i="6"/>
  <c r="P38" i="6"/>
  <c r="O38" i="6"/>
  <c r="BE37" i="6"/>
  <c r="BD37" i="6"/>
  <c r="BC37" i="6"/>
  <c r="BB37" i="6"/>
  <c r="BA37" i="6"/>
  <c r="AZ37" i="6"/>
  <c r="AY37" i="6"/>
  <c r="AX37" i="6"/>
  <c r="AW37" i="6"/>
  <c r="AV37" i="6"/>
  <c r="AT37" i="6"/>
  <c r="AS37" i="6"/>
  <c r="AR37" i="6"/>
  <c r="AQ37" i="6"/>
  <c r="AP37" i="6"/>
  <c r="AO37" i="6"/>
  <c r="AN37" i="6"/>
  <c r="AM37" i="6"/>
  <c r="AL37" i="6"/>
  <c r="AK37" i="6"/>
  <c r="AI37" i="6"/>
  <c r="AH37" i="6"/>
  <c r="AG37" i="6"/>
  <c r="AF37" i="6"/>
  <c r="AE37" i="6"/>
  <c r="AD37" i="6"/>
  <c r="AC37" i="6"/>
  <c r="AB37" i="6"/>
  <c r="AA37" i="6"/>
  <c r="Z37" i="6"/>
  <c r="X37" i="6"/>
  <c r="W37" i="6"/>
  <c r="V37" i="6"/>
  <c r="U37" i="6"/>
  <c r="T37" i="6"/>
  <c r="S37" i="6"/>
  <c r="R37" i="6"/>
  <c r="Q37" i="6"/>
  <c r="P37" i="6"/>
  <c r="O37" i="6"/>
  <c r="BE36" i="6"/>
  <c r="BD36" i="6"/>
  <c r="BC36" i="6"/>
  <c r="BB36" i="6"/>
  <c r="BA36" i="6"/>
  <c r="AZ36" i="6"/>
  <c r="AY36" i="6"/>
  <c r="AX36" i="6"/>
  <c r="AW36" i="6"/>
  <c r="AV36" i="6"/>
  <c r="AT36" i="6"/>
  <c r="AS36" i="6"/>
  <c r="AR36" i="6"/>
  <c r="AQ36" i="6"/>
  <c r="AP36" i="6"/>
  <c r="AO36" i="6"/>
  <c r="AN36" i="6"/>
  <c r="AM36" i="6"/>
  <c r="AL36" i="6"/>
  <c r="AK36" i="6"/>
  <c r="AI36" i="6"/>
  <c r="AH36" i="6"/>
  <c r="AG36" i="6"/>
  <c r="AF36" i="6"/>
  <c r="AE36" i="6"/>
  <c r="AD36" i="6"/>
  <c r="AC36" i="6"/>
  <c r="AB36" i="6"/>
  <c r="AA36" i="6"/>
  <c r="Z36" i="6"/>
  <c r="X36" i="6"/>
  <c r="W36" i="6"/>
  <c r="V36" i="6"/>
  <c r="U36" i="6"/>
  <c r="T36" i="6"/>
  <c r="S36" i="6"/>
  <c r="R36" i="6"/>
  <c r="Q36" i="6"/>
  <c r="P36" i="6"/>
  <c r="O36" i="6"/>
  <c r="BE25" i="6"/>
  <c r="BD25" i="6"/>
  <c r="BC25" i="6"/>
  <c r="BB25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N25" i="6"/>
  <c r="AM25" i="6"/>
  <c r="AL25" i="6"/>
  <c r="AK25" i="6"/>
  <c r="AI25" i="6"/>
  <c r="AH25" i="6"/>
  <c r="AG25" i="6"/>
  <c r="AF25" i="6"/>
  <c r="AE25" i="6"/>
  <c r="AD25" i="6"/>
  <c r="AC25" i="6"/>
  <c r="AB25" i="6"/>
  <c r="AA25" i="6"/>
  <c r="Z25" i="6"/>
  <c r="X25" i="6"/>
  <c r="W25" i="6"/>
  <c r="V25" i="6"/>
  <c r="U25" i="6"/>
  <c r="T25" i="6"/>
  <c r="S25" i="6"/>
  <c r="R25" i="6"/>
  <c r="Q25" i="6"/>
  <c r="P25" i="6"/>
  <c r="O25" i="6"/>
  <c r="BE24" i="6"/>
  <c r="BD24" i="6"/>
  <c r="BC24" i="6"/>
  <c r="BB24" i="6"/>
  <c r="BA24" i="6"/>
  <c r="AZ24" i="6"/>
  <c r="AY24" i="6"/>
  <c r="AX24" i="6"/>
  <c r="AW24" i="6"/>
  <c r="AV24" i="6"/>
  <c r="AT24" i="6"/>
  <c r="AS24" i="6"/>
  <c r="AR24" i="6"/>
  <c r="AQ24" i="6"/>
  <c r="AP24" i="6"/>
  <c r="AO24" i="6"/>
  <c r="AN24" i="6"/>
  <c r="AM24" i="6"/>
  <c r="AL24" i="6"/>
  <c r="AK24" i="6"/>
  <c r="AI24" i="6"/>
  <c r="AH24" i="6"/>
  <c r="AG24" i="6"/>
  <c r="AF24" i="6"/>
  <c r="AE24" i="6"/>
  <c r="AD24" i="6"/>
  <c r="AC24" i="6"/>
  <c r="AB24" i="6"/>
  <c r="AA24" i="6"/>
  <c r="Z24" i="6"/>
  <c r="X24" i="6"/>
  <c r="W24" i="6"/>
  <c r="V24" i="6"/>
  <c r="U24" i="6"/>
  <c r="T24" i="6"/>
  <c r="S24" i="6"/>
  <c r="R24" i="6"/>
  <c r="Q24" i="6"/>
  <c r="P24" i="6"/>
  <c r="O24" i="6"/>
  <c r="BE23" i="6"/>
  <c r="BD23" i="6"/>
  <c r="BC23" i="6"/>
  <c r="BB23" i="6"/>
  <c r="BA23" i="6"/>
  <c r="AZ23" i="6"/>
  <c r="AY23" i="6"/>
  <c r="AX23" i="6"/>
  <c r="AW23" i="6"/>
  <c r="AV23" i="6"/>
  <c r="AT23" i="6"/>
  <c r="AS23" i="6"/>
  <c r="AR23" i="6"/>
  <c r="AQ23" i="6"/>
  <c r="AP23" i="6"/>
  <c r="AO23" i="6"/>
  <c r="AN23" i="6"/>
  <c r="AM23" i="6"/>
  <c r="AL23" i="6"/>
  <c r="AK23" i="6"/>
  <c r="AI23" i="6"/>
  <c r="AH23" i="6"/>
  <c r="AG23" i="6"/>
  <c r="AF23" i="6"/>
  <c r="AE23" i="6"/>
  <c r="AD23" i="6"/>
  <c r="AC23" i="6"/>
  <c r="AB23" i="6"/>
  <c r="AA23" i="6"/>
  <c r="Z23" i="6"/>
  <c r="X23" i="6"/>
  <c r="W23" i="6"/>
  <c r="V23" i="6"/>
  <c r="U23" i="6"/>
  <c r="T23" i="6"/>
  <c r="S23" i="6"/>
  <c r="R23" i="6"/>
  <c r="Q23" i="6"/>
  <c r="P23" i="6"/>
  <c r="O23" i="6"/>
  <c r="M23" i="6"/>
  <c r="BE22" i="6"/>
  <c r="BD22" i="6"/>
  <c r="BC22" i="6"/>
  <c r="BB22" i="6"/>
  <c r="BA22" i="6"/>
  <c r="AZ22" i="6"/>
  <c r="AY22" i="6"/>
  <c r="AX22" i="6"/>
  <c r="AW22" i="6"/>
  <c r="AV22" i="6"/>
  <c r="AT22" i="6"/>
  <c r="AS22" i="6"/>
  <c r="AR22" i="6"/>
  <c r="AQ22" i="6"/>
  <c r="AP22" i="6"/>
  <c r="AO22" i="6"/>
  <c r="AN22" i="6"/>
  <c r="AM22" i="6"/>
  <c r="AL22" i="6"/>
  <c r="AK22" i="6"/>
  <c r="AI22" i="6"/>
  <c r="AH22" i="6"/>
  <c r="AG22" i="6"/>
  <c r="AF22" i="6"/>
  <c r="AE22" i="6"/>
  <c r="AD22" i="6"/>
  <c r="AC22" i="6"/>
  <c r="AB22" i="6"/>
  <c r="AA22" i="6"/>
  <c r="Z22" i="6"/>
  <c r="X22" i="6"/>
  <c r="W22" i="6"/>
  <c r="V22" i="6"/>
  <c r="U22" i="6"/>
  <c r="T22" i="6"/>
  <c r="S22" i="6"/>
  <c r="R22" i="6"/>
  <c r="Q22" i="6"/>
  <c r="P22" i="6"/>
  <c r="O22" i="6"/>
  <c r="M17" i="6"/>
  <c r="BE21" i="6"/>
  <c r="BD21" i="6"/>
  <c r="BC21" i="6"/>
  <c r="BB21" i="6"/>
  <c r="BA21" i="6"/>
  <c r="AZ21" i="6"/>
  <c r="AY21" i="6"/>
  <c r="AX21" i="6"/>
  <c r="AW21" i="6"/>
  <c r="AV21" i="6"/>
  <c r="AT21" i="6"/>
  <c r="AS21" i="6"/>
  <c r="AR21" i="6"/>
  <c r="AQ21" i="6"/>
  <c r="AP21" i="6"/>
  <c r="AO21" i="6"/>
  <c r="AN21" i="6"/>
  <c r="AM21" i="6"/>
  <c r="AL21" i="6"/>
  <c r="AK21" i="6"/>
  <c r="AI21" i="6"/>
  <c r="AH21" i="6"/>
  <c r="AG21" i="6"/>
  <c r="AF21" i="6"/>
  <c r="AE21" i="6"/>
  <c r="AD21" i="6"/>
  <c r="AC21" i="6"/>
  <c r="AB21" i="6"/>
  <c r="AA21" i="6"/>
  <c r="Z21" i="6"/>
  <c r="X21" i="6"/>
  <c r="W21" i="6"/>
  <c r="V21" i="6"/>
  <c r="U21" i="6"/>
  <c r="T21" i="6"/>
  <c r="S21" i="6"/>
  <c r="R21" i="6"/>
  <c r="Q21" i="6"/>
  <c r="P21" i="6"/>
  <c r="O21" i="6"/>
  <c r="BE20" i="6"/>
  <c r="BD20" i="6"/>
  <c r="BC20" i="6"/>
  <c r="BB20" i="6"/>
  <c r="BA20" i="6"/>
  <c r="AZ20" i="6"/>
  <c r="AY20" i="6"/>
  <c r="AX20" i="6"/>
  <c r="AW20" i="6"/>
  <c r="AV20" i="6"/>
  <c r="AT20" i="6"/>
  <c r="AS20" i="6"/>
  <c r="AR20" i="6"/>
  <c r="AQ20" i="6"/>
  <c r="AP20" i="6"/>
  <c r="AO20" i="6"/>
  <c r="AN20" i="6"/>
  <c r="AM20" i="6"/>
  <c r="AL20" i="6"/>
  <c r="AK20" i="6"/>
  <c r="AI20" i="6"/>
  <c r="AH20" i="6"/>
  <c r="AG20" i="6"/>
  <c r="AF20" i="6"/>
  <c r="AE20" i="6"/>
  <c r="AD20" i="6"/>
  <c r="AC20" i="6"/>
  <c r="AB20" i="6"/>
  <c r="AA20" i="6"/>
  <c r="Z20" i="6"/>
  <c r="X20" i="6"/>
  <c r="W20" i="6"/>
  <c r="V20" i="6"/>
  <c r="U20" i="6"/>
  <c r="T20" i="6"/>
  <c r="S20" i="6"/>
  <c r="R20" i="6"/>
  <c r="Q20" i="6"/>
  <c r="P20" i="6"/>
  <c r="O20" i="6"/>
  <c r="BE31" i="5"/>
  <c r="BD31" i="5"/>
  <c r="BC31" i="5"/>
  <c r="BB31" i="5"/>
  <c r="BA31" i="5"/>
  <c r="AZ31" i="5"/>
  <c r="AY31" i="5"/>
  <c r="AX31" i="5"/>
  <c r="AW31" i="5"/>
  <c r="AV31" i="5"/>
  <c r="AT31" i="5"/>
  <c r="AS31" i="5"/>
  <c r="AR31" i="5"/>
  <c r="AQ31" i="5"/>
  <c r="AP31" i="5"/>
  <c r="AO31" i="5"/>
  <c r="AN31" i="5"/>
  <c r="AM31" i="5"/>
  <c r="AL31" i="5"/>
  <c r="AK31" i="5"/>
  <c r="AI31" i="5"/>
  <c r="AH31" i="5"/>
  <c r="AG31" i="5"/>
  <c r="AF31" i="5"/>
  <c r="AE31" i="5"/>
  <c r="AD31" i="5"/>
  <c r="AC31" i="5"/>
  <c r="AB31" i="5"/>
  <c r="AA31" i="5"/>
  <c r="Z31" i="5"/>
  <c r="X31" i="5"/>
  <c r="W31" i="5"/>
  <c r="V31" i="5"/>
  <c r="U31" i="5"/>
  <c r="T31" i="5"/>
  <c r="S31" i="5"/>
  <c r="R31" i="5"/>
  <c r="Q31" i="5"/>
  <c r="P31" i="5"/>
  <c r="O31" i="5"/>
  <c r="M31" i="5"/>
  <c r="BE30" i="5"/>
  <c r="BD30" i="5"/>
  <c r="BC30" i="5"/>
  <c r="BB30" i="5"/>
  <c r="BA30" i="5"/>
  <c r="AZ30" i="5"/>
  <c r="AY30" i="5"/>
  <c r="AX30" i="5"/>
  <c r="AW30" i="5"/>
  <c r="AV30" i="5"/>
  <c r="AT30" i="5"/>
  <c r="AS30" i="5"/>
  <c r="AR30" i="5"/>
  <c r="AQ30" i="5"/>
  <c r="AP30" i="5"/>
  <c r="AO30" i="5"/>
  <c r="AN30" i="5"/>
  <c r="AM30" i="5"/>
  <c r="AL30" i="5"/>
  <c r="AK30" i="5"/>
  <c r="AI30" i="5"/>
  <c r="AH30" i="5"/>
  <c r="AG30" i="5"/>
  <c r="AF30" i="5"/>
  <c r="AE30" i="5"/>
  <c r="AD30" i="5"/>
  <c r="AC30" i="5"/>
  <c r="AB30" i="5"/>
  <c r="AA30" i="5"/>
  <c r="Z30" i="5"/>
  <c r="X30" i="5"/>
  <c r="W30" i="5"/>
  <c r="V30" i="5"/>
  <c r="U30" i="5"/>
  <c r="T30" i="5"/>
  <c r="S30" i="5"/>
  <c r="R30" i="5"/>
  <c r="Q30" i="5"/>
  <c r="P30" i="5"/>
  <c r="O30" i="5"/>
  <c r="M30" i="5"/>
  <c r="BE29" i="5"/>
  <c r="BD29" i="5"/>
  <c r="BC29" i="5"/>
  <c r="BB29" i="5"/>
  <c r="BA29" i="5"/>
  <c r="AZ29" i="5"/>
  <c r="AY29" i="5"/>
  <c r="AX29" i="5"/>
  <c r="AW29" i="5"/>
  <c r="AV29" i="5"/>
  <c r="AT29" i="5"/>
  <c r="AS29" i="5"/>
  <c r="AR29" i="5"/>
  <c r="AQ29" i="5"/>
  <c r="AP29" i="5"/>
  <c r="AO29" i="5"/>
  <c r="AN29" i="5"/>
  <c r="AM29" i="5"/>
  <c r="AL29" i="5"/>
  <c r="AK29" i="5"/>
  <c r="AI29" i="5"/>
  <c r="AH29" i="5"/>
  <c r="AG29" i="5"/>
  <c r="AF29" i="5"/>
  <c r="AE29" i="5"/>
  <c r="AD29" i="5"/>
  <c r="AC29" i="5"/>
  <c r="AB29" i="5"/>
  <c r="AA29" i="5"/>
  <c r="Z29" i="5"/>
  <c r="X29" i="5"/>
  <c r="W29" i="5"/>
  <c r="V29" i="5"/>
  <c r="U29" i="5"/>
  <c r="T29" i="5"/>
  <c r="S29" i="5"/>
  <c r="R29" i="5"/>
  <c r="Q29" i="5"/>
  <c r="P29" i="5"/>
  <c r="O29" i="5"/>
  <c r="M29" i="5"/>
  <c r="BE28" i="5"/>
  <c r="BD28" i="5"/>
  <c r="BC28" i="5"/>
  <c r="BB28" i="5"/>
  <c r="BA28" i="5"/>
  <c r="AZ28" i="5"/>
  <c r="AY28" i="5"/>
  <c r="AX28" i="5"/>
  <c r="AW28" i="5"/>
  <c r="AV28" i="5"/>
  <c r="AT28" i="5"/>
  <c r="AS28" i="5"/>
  <c r="AR28" i="5"/>
  <c r="AQ28" i="5"/>
  <c r="AP28" i="5"/>
  <c r="AO28" i="5"/>
  <c r="AN28" i="5"/>
  <c r="AM28" i="5"/>
  <c r="AL28" i="5"/>
  <c r="AK28" i="5"/>
  <c r="AI28" i="5"/>
  <c r="AH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P28" i="5"/>
  <c r="O28" i="5"/>
  <c r="M28" i="5"/>
  <c r="BE27" i="5"/>
  <c r="BD27" i="5"/>
  <c r="BC27" i="5"/>
  <c r="BB27" i="5"/>
  <c r="BA27" i="5"/>
  <c r="AZ27" i="5"/>
  <c r="AY27" i="5"/>
  <c r="AX27" i="5"/>
  <c r="AW27" i="5"/>
  <c r="AV27" i="5"/>
  <c r="AT27" i="5"/>
  <c r="AS27" i="5"/>
  <c r="AR27" i="5"/>
  <c r="AQ27" i="5"/>
  <c r="AP27" i="5"/>
  <c r="AO27" i="5"/>
  <c r="AN27" i="5"/>
  <c r="AM27" i="5"/>
  <c r="AL27" i="5"/>
  <c r="AK27" i="5"/>
  <c r="AI27" i="5"/>
  <c r="AH27" i="5"/>
  <c r="AG27" i="5"/>
  <c r="AF27" i="5"/>
  <c r="AE27" i="5"/>
  <c r="AD27" i="5"/>
  <c r="AC27" i="5"/>
  <c r="AB27" i="5"/>
  <c r="AA27" i="5"/>
  <c r="Z27" i="5"/>
  <c r="X27" i="5"/>
  <c r="W27" i="5"/>
  <c r="V27" i="5"/>
  <c r="U27" i="5"/>
  <c r="T27" i="5"/>
  <c r="S27" i="5"/>
  <c r="R27" i="5"/>
  <c r="Q27" i="5"/>
  <c r="P27" i="5"/>
  <c r="O27" i="5"/>
  <c r="M16" i="5"/>
  <c r="BE26" i="5"/>
  <c r="BD26" i="5"/>
  <c r="BC26" i="5"/>
  <c r="BB26" i="5"/>
  <c r="BA26" i="5"/>
  <c r="AZ26" i="5"/>
  <c r="AY26" i="5"/>
  <c r="AX26" i="5"/>
  <c r="AW26" i="5"/>
  <c r="AV26" i="5"/>
  <c r="AT26" i="5"/>
  <c r="AS26" i="5"/>
  <c r="AR26" i="5"/>
  <c r="AQ26" i="5"/>
  <c r="AP26" i="5"/>
  <c r="AO26" i="5"/>
  <c r="AN26" i="5"/>
  <c r="AM26" i="5"/>
  <c r="AL26" i="5"/>
  <c r="AK26" i="5"/>
  <c r="AI26" i="5"/>
  <c r="AH26" i="5"/>
  <c r="AG26" i="5"/>
  <c r="AF26" i="5"/>
  <c r="AE26" i="5"/>
  <c r="AD26" i="5"/>
  <c r="AC26" i="5"/>
  <c r="AB26" i="5"/>
  <c r="AA26" i="5"/>
  <c r="Z26" i="5"/>
  <c r="X26" i="5"/>
  <c r="W26" i="5"/>
  <c r="V26" i="5"/>
  <c r="U26" i="5"/>
  <c r="T26" i="5"/>
  <c r="S26" i="5"/>
  <c r="R26" i="5"/>
  <c r="Q26" i="5"/>
  <c r="P26" i="5"/>
  <c r="O26" i="5"/>
  <c r="M25" i="5"/>
  <c r="BE25" i="5"/>
  <c r="BD25" i="5"/>
  <c r="BC25" i="5"/>
  <c r="BB25" i="5"/>
  <c r="BA25" i="5"/>
  <c r="AZ25" i="5"/>
  <c r="AY25" i="5"/>
  <c r="AX25" i="5"/>
  <c r="AW25" i="5"/>
  <c r="AV25" i="5"/>
  <c r="AT25" i="5"/>
  <c r="AS25" i="5"/>
  <c r="AR25" i="5"/>
  <c r="AQ25" i="5"/>
  <c r="AP25" i="5"/>
  <c r="AO25" i="5"/>
  <c r="AN25" i="5"/>
  <c r="AM25" i="5"/>
  <c r="AL25" i="5"/>
  <c r="AK25" i="5"/>
  <c r="AI25" i="5"/>
  <c r="AH25" i="5"/>
  <c r="AG25" i="5"/>
  <c r="AF25" i="5"/>
  <c r="AE25" i="5"/>
  <c r="AD25" i="5"/>
  <c r="AC25" i="5"/>
  <c r="AB25" i="5"/>
  <c r="AA25" i="5"/>
  <c r="Z25" i="5"/>
  <c r="X25" i="5"/>
  <c r="W25" i="5"/>
  <c r="V25" i="5"/>
  <c r="U25" i="5"/>
  <c r="T25" i="5"/>
  <c r="S25" i="5"/>
  <c r="R25" i="5"/>
  <c r="Q25" i="5"/>
  <c r="P25" i="5"/>
  <c r="O25" i="5"/>
  <c r="BE24" i="5"/>
  <c r="BD24" i="5"/>
  <c r="BC24" i="5"/>
  <c r="BB24" i="5"/>
  <c r="BA24" i="5"/>
  <c r="AZ24" i="5"/>
  <c r="AY24" i="5"/>
  <c r="AX24" i="5"/>
  <c r="AW24" i="5"/>
  <c r="AV24" i="5"/>
  <c r="AT24" i="5"/>
  <c r="AS24" i="5"/>
  <c r="AR24" i="5"/>
  <c r="AQ24" i="5"/>
  <c r="AP24" i="5"/>
  <c r="AO24" i="5"/>
  <c r="AN24" i="5"/>
  <c r="AM24" i="5"/>
  <c r="AL24" i="5"/>
  <c r="AK24" i="5"/>
  <c r="AI24" i="5"/>
  <c r="AH24" i="5"/>
  <c r="AG24" i="5"/>
  <c r="AF24" i="5"/>
  <c r="AE24" i="5"/>
  <c r="AD24" i="5"/>
  <c r="AC24" i="5"/>
  <c r="AB24" i="5"/>
  <c r="AA24" i="5"/>
  <c r="Z24" i="5"/>
  <c r="X24" i="5"/>
  <c r="W24" i="5"/>
  <c r="V24" i="5"/>
  <c r="U24" i="5"/>
  <c r="T24" i="5"/>
  <c r="S24" i="5"/>
  <c r="R24" i="5"/>
  <c r="Q24" i="5"/>
  <c r="P24" i="5"/>
  <c r="O24" i="5"/>
  <c r="M27" i="5"/>
  <c r="BE23" i="5"/>
  <c r="BD23" i="5"/>
  <c r="BC23" i="5"/>
  <c r="BB23" i="5"/>
  <c r="BA23" i="5"/>
  <c r="AZ23" i="5"/>
  <c r="AY23" i="5"/>
  <c r="AX23" i="5"/>
  <c r="AW23" i="5"/>
  <c r="AV23" i="5"/>
  <c r="AT23" i="5"/>
  <c r="AS23" i="5"/>
  <c r="AR23" i="5"/>
  <c r="AQ23" i="5"/>
  <c r="AP23" i="5"/>
  <c r="AO23" i="5"/>
  <c r="AN23" i="5"/>
  <c r="AM23" i="5"/>
  <c r="AL23" i="5"/>
  <c r="AK23" i="5"/>
  <c r="AI23" i="5"/>
  <c r="AH23" i="5"/>
  <c r="AG23" i="5"/>
  <c r="AF23" i="5"/>
  <c r="AE23" i="5"/>
  <c r="AD23" i="5"/>
  <c r="AC23" i="5"/>
  <c r="AB23" i="5"/>
  <c r="AA23" i="5"/>
  <c r="Z23" i="5"/>
  <c r="X23" i="5"/>
  <c r="W23" i="5"/>
  <c r="V23" i="5"/>
  <c r="U23" i="5"/>
  <c r="T23" i="5"/>
  <c r="S23" i="5"/>
  <c r="R23" i="5"/>
  <c r="Q23" i="5"/>
  <c r="P23" i="5"/>
  <c r="O23" i="5"/>
  <c r="M17" i="5"/>
  <c r="BE22" i="5"/>
  <c r="BD22" i="5"/>
  <c r="BC22" i="5"/>
  <c r="BB22" i="5"/>
  <c r="BA22" i="5"/>
  <c r="AZ22" i="5"/>
  <c r="AY22" i="5"/>
  <c r="AX22" i="5"/>
  <c r="AW22" i="5"/>
  <c r="AV22" i="5"/>
  <c r="AT22" i="5"/>
  <c r="AS22" i="5"/>
  <c r="AR22" i="5"/>
  <c r="AQ22" i="5"/>
  <c r="AP22" i="5"/>
  <c r="AO22" i="5"/>
  <c r="AN22" i="5"/>
  <c r="AM22" i="5"/>
  <c r="AL22" i="5"/>
  <c r="AK22" i="5"/>
  <c r="AI22" i="5"/>
  <c r="AH22" i="5"/>
  <c r="AG22" i="5"/>
  <c r="AF22" i="5"/>
  <c r="AE22" i="5"/>
  <c r="AD22" i="5"/>
  <c r="AC22" i="5"/>
  <c r="AB22" i="5"/>
  <c r="AA22" i="5"/>
  <c r="Z22" i="5"/>
  <c r="X22" i="5"/>
  <c r="W22" i="5"/>
  <c r="V22" i="5"/>
  <c r="U22" i="5"/>
  <c r="T22" i="5"/>
  <c r="S22" i="5"/>
  <c r="R22" i="5"/>
  <c r="Q22" i="5"/>
  <c r="P22" i="5"/>
  <c r="O22" i="5"/>
  <c r="M26" i="5"/>
  <c r="BE21" i="5"/>
  <c r="BD21" i="5"/>
  <c r="BC21" i="5"/>
  <c r="BB21" i="5"/>
  <c r="BA21" i="5"/>
  <c r="AZ21" i="5"/>
  <c r="AY21" i="5"/>
  <c r="AX21" i="5"/>
  <c r="AW21" i="5"/>
  <c r="AV21" i="5"/>
  <c r="AT21" i="5"/>
  <c r="AS21" i="5"/>
  <c r="AR21" i="5"/>
  <c r="AQ21" i="5"/>
  <c r="AP21" i="5"/>
  <c r="AO21" i="5"/>
  <c r="AN21" i="5"/>
  <c r="AM21" i="5"/>
  <c r="AL21" i="5"/>
  <c r="AK21" i="5"/>
  <c r="AI21" i="5"/>
  <c r="AH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P21" i="5"/>
  <c r="O21" i="5"/>
  <c r="M11" i="5"/>
  <c r="BE20" i="5"/>
  <c r="BD20" i="5"/>
  <c r="BC20" i="5"/>
  <c r="BB20" i="5"/>
  <c r="BA20" i="5"/>
  <c r="AZ20" i="5"/>
  <c r="AY20" i="5"/>
  <c r="AX20" i="5"/>
  <c r="AW20" i="5"/>
  <c r="AV20" i="5"/>
  <c r="AT20" i="5"/>
  <c r="AS20" i="5"/>
  <c r="AR20" i="5"/>
  <c r="AQ20" i="5"/>
  <c r="AP20" i="5"/>
  <c r="AO20" i="5"/>
  <c r="AN20" i="5"/>
  <c r="AM20" i="5"/>
  <c r="AL20" i="5"/>
  <c r="AK20" i="5"/>
  <c r="AI20" i="5"/>
  <c r="AH20" i="5"/>
  <c r="AG20" i="5"/>
  <c r="AF20" i="5"/>
  <c r="AE20" i="5"/>
  <c r="AD20" i="5"/>
  <c r="AC20" i="5"/>
  <c r="AB20" i="5"/>
  <c r="AA20" i="5"/>
  <c r="Z20" i="5"/>
  <c r="X20" i="5"/>
  <c r="W20" i="5"/>
  <c r="V20" i="5"/>
  <c r="U20" i="5"/>
  <c r="T20" i="5"/>
  <c r="S20" i="5"/>
  <c r="R20" i="5"/>
  <c r="Q20" i="5"/>
  <c r="P20" i="5"/>
  <c r="O20" i="5"/>
  <c r="M24" i="5"/>
  <c r="BE19" i="5"/>
  <c r="BD19" i="5"/>
  <c r="BC19" i="5"/>
  <c r="BB19" i="5"/>
  <c r="BA19" i="5"/>
  <c r="AZ19" i="5"/>
  <c r="AY19" i="5"/>
  <c r="AX19" i="5"/>
  <c r="AW19" i="5"/>
  <c r="AV19" i="5"/>
  <c r="AT19" i="5"/>
  <c r="AS19" i="5"/>
  <c r="AR19" i="5"/>
  <c r="AQ19" i="5"/>
  <c r="AP19" i="5"/>
  <c r="AO19" i="5"/>
  <c r="AN19" i="5"/>
  <c r="AM19" i="5"/>
  <c r="AL19" i="5"/>
  <c r="AK19" i="5"/>
  <c r="AI19" i="5"/>
  <c r="AH19" i="5"/>
  <c r="AG19" i="5"/>
  <c r="AF19" i="5"/>
  <c r="AE19" i="5"/>
  <c r="AD19" i="5"/>
  <c r="AC19" i="5"/>
  <c r="AB19" i="5"/>
  <c r="AA19" i="5"/>
  <c r="Z19" i="5"/>
  <c r="X19" i="5"/>
  <c r="W19" i="5"/>
  <c r="V19" i="5"/>
  <c r="U19" i="5"/>
  <c r="T19" i="5"/>
  <c r="S19" i="5"/>
  <c r="R19" i="5"/>
  <c r="Q19" i="5"/>
  <c r="P19" i="5"/>
  <c r="O19" i="5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AQ18" i="5"/>
  <c r="AP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Q18" i="5"/>
  <c r="P18" i="5"/>
  <c r="O18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P17" i="5"/>
  <c r="O17" i="5"/>
  <c r="BE3" i="5"/>
  <c r="BD3" i="5"/>
  <c r="BC3" i="5"/>
  <c r="BB3" i="5"/>
  <c r="BA3" i="5"/>
  <c r="AZ3" i="5"/>
  <c r="AY3" i="5"/>
  <c r="AX3" i="5"/>
  <c r="AW3" i="5"/>
  <c r="AV3" i="5"/>
  <c r="AT3" i="5"/>
  <c r="AS3" i="5"/>
  <c r="AR3" i="5"/>
  <c r="AQ3" i="5"/>
  <c r="AP3" i="5"/>
  <c r="AO3" i="5"/>
  <c r="AN3" i="5"/>
  <c r="AM3" i="5"/>
  <c r="AL3" i="5"/>
  <c r="AK3" i="5"/>
  <c r="AI3" i="5"/>
  <c r="AH3" i="5"/>
  <c r="AG3" i="5"/>
  <c r="AF3" i="5"/>
  <c r="AE3" i="5"/>
  <c r="AD3" i="5"/>
  <c r="AC3" i="5"/>
  <c r="AB3" i="5"/>
  <c r="AA3" i="5"/>
  <c r="Z3" i="5"/>
  <c r="X3" i="5"/>
  <c r="W3" i="5"/>
  <c r="V3" i="5"/>
  <c r="U3" i="5"/>
  <c r="U32" i="5" s="1"/>
  <c r="T3" i="5"/>
  <c r="S3" i="5"/>
  <c r="R3" i="5"/>
  <c r="Q3" i="5"/>
  <c r="P3" i="5"/>
  <c r="BE43" i="4"/>
  <c r="BD43" i="4"/>
  <c r="BC43" i="4"/>
  <c r="BB43" i="4"/>
  <c r="BA43" i="4"/>
  <c r="AZ43" i="4"/>
  <c r="AY43" i="4"/>
  <c r="AX43" i="4"/>
  <c r="AW43" i="4"/>
  <c r="AV43" i="4"/>
  <c r="AT43" i="4"/>
  <c r="AS43" i="4"/>
  <c r="AR43" i="4"/>
  <c r="AQ43" i="4"/>
  <c r="AP43" i="4"/>
  <c r="AO43" i="4"/>
  <c r="AN43" i="4"/>
  <c r="AM43" i="4"/>
  <c r="AL43" i="4"/>
  <c r="AK43" i="4"/>
  <c r="AI43" i="4"/>
  <c r="AH43" i="4"/>
  <c r="AG43" i="4"/>
  <c r="AF43" i="4"/>
  <c r="AE43" i="4"/>
  <c r="AD43" i="4"/>
  <c r="AC43" i="4"/>
  <c r="AB43" i="4"/>
  <c r="AA43" i="4"/>
  <c r="Z43" i="4"/>
  <c r="X43" i="4"/>
  <c r="W43" i="4"/>
  <c r="V43" i="4"/>
  <c r="U43" i="4"/>
  <c r="T43" i="4"/>
  <c r="S43" i="4"/>
  <c r="R43" i="4"/>
  <c r="Q43" i="4"/>
  <c r="P43" i="4"/>
  <c r="O43" i="4"/>
  <c r="M43" i="4"/>
  <c r="BE42" i="4"/>
  <c r="BD42" i="4"/>
  <c r="BC42" i="4"/>
  <c r="BB42" i="4"/>
  <c r="BA42" i="4"/>
  <c r="AZ42" i="4"/>
  <c r="AY42" i="4"/>
  <c r="AX42" i="4"/>
  <c r="AW42" i="4"/>
  <c r="AV42" i="4"/>
  <c r="AT42" i="4"/>
  <c r="AS42" i="4"/>
  <c r="AR42" i="4"/>
  <c r="AQ42" i="4"/>
  <c r="AP42" i="4"/>
  <c r="AO42" i="4"/>
  <c r="AN42" i="4"/>
  <c r="AM42" i="4"/>
  <c r="AL42" i="4"/>
  <c r="AK42" i="4"/>
  <c r="AI42" i="4"/>
  <c r="AH42" i="4"/>
  <c r="AG42" i="4"/>
  <c r="AF42" i="4"/>
  <c r="AE42" i="4"/>
  <c r="AD42" i="4"/>
  <c r="AC42" i="4"/>
  <c r="AB42" i="4"/>
  <c r="AA42" i="4"/>
  <c r="Z42" i="4"/>
  <c r="X42" i="4"/>
  <c r="W42" i="4"/>
  <c r="V42" i="4"/>
  <c r="U42" i="4"/>
  <c r="T42" i="4"/>
  <c r="S42" i="4"/>
  <c r="R42" i="4"/>
  <c r="Q42" i="4"/>
  <c r="P42" i="4"/>
  <c r="O42" i="4"/>
  <c r="M42" i="4"/>
  <c r="BE41" i="4"/>
  <c r="BD41" i="4"/>
  <c r="BC41" i="4"/>
  <c r="BB41" i="4"/>
  <c r="BA41" i="4"/>
  <c r="AZ41" i="4"/>
  <c r="AY41" i="4"/>
  <c r="AX41" i="4"/>
  <c r="AW41" i="4"/>
  <c r="AV41" i="4"/>
  <c r="AT41" i="4"/>
  <c r="AS41" i="4"/>
  <c r="AR41" i="4"/>
  <c r="AQ41" i="4"/>
  <c r="AP41" i="4"/>
  <c r="AO41" i="4"/>
  <c r="AN41" i="4"/>
  <c r="AM41" i="4"/>
  <c r="AL41" i="4"/>
  <c r="AK41" i="4"/>
  <c r="AI41" i="4"/>
  <c r="AH41" i="4"/>
  <c r="AG41" i="4"/>
  <c r="AF41" i="4"/>
  <c r="AE41" i="4"/>
  <c r="AD41" i="4"/>
  <c r="AC41" i="4"/>
  <c r="AB41" i="4"/>
  <c r="AA41" i="4"/>
  <c r="Z41" i="4"/>
  <c r="X41" i="4"/>
  <c r="W41" i="4"/>
  <c r="V41" i="4"/>
  <c r="U41" i="4"/>
  <c r="T41" i="4"/>
  <c r="S41" i="4"/>
  <c r="R41" i="4"/>
  <c r="Q41" i="4"/>
  <c r="P41" i="4"/>
  <c r="O41" i="4"/>
  <c r="M41" i="4"/>
  <c r="BE40" i="4"/>
  <c r="BD40" i="4"/>
  <c r="BC40" i="4"/>
  <c r="BB40" i="4"/>
  <c r="BA40" i="4"/>
  <c r="AZ40" i="4"/>
  <c r="AY40" i="4"/>
  <c r="AX40" i="4"/>
  <c r="AW40" i="4"/>
  <c r="AV40" i="4"/>
  <c r="AT40" i="4"/>
  <c r="AS40" i="4"/>
  <c r="AR40" i="4"/>
  <c r="AQ40" i="4"/>
  <c r="AP40" i="4"/>
  <c r="AO40" i="4"/>
  <c r="AN40" i="4"/>
  <c r="AM40" i="4"/>
  <c r="AL40" i="4"/>
  <c r="AK40" i="4"/>
  <c r="AI40" i="4"/>
  <c r="AH40" i="4"/>
  <c r="AG40" i="4"/>
  <c r="AF40" i="4"/>
  <c r="AE40" i="4"/>
  <c r="AD40" i="4"/>
  <c r="AC40" i="4"/>
  <c r="AB40" i="4"/>
  <c r="AA40" i="4"/>
  <c r="Z40" i="4"/>
  <c r="X40" i="4"/>
  <c r="W40" i="4"/>
  <c r="V40" i="4"/>
  <c r="U40" i="4"/>
  <c r="T40" i="4"/>
  <c r="S40" i="4"/>
  <c r="R40" i="4"/>
  <c r="Q40" i="4"/>
  <c r="P40" i="4"/>
  <c r="O40" i="4"/>
  <c r="M40" i="4"/>
  <c r="BE39" i="4"/>
  <c r="BD39" i="4"/>
  <c r="BC39" i="4"/>
  <c r="BB39" i="4"/>
  <c r="BA39" i="4"/>
  <c r="AZ39" i="4"/>
  <c r="AY39" i="4"/>
  <c r="AX39" i="4"/>
  <c r="AW39" i="4"/>
  <c r="AV39" i="4"/>
  <c r="AT39" i="4"/>
  <c r="AS39" i="4"/>
  <c r="AR39" i="4"/>
  <c r="AQ39" i="4"/>
  <c r="AP39" i="4"/>
  <c r="AO39" i="4"/>
  <c r="AN39" i="4"/>
  <c r="AM39" i="4"/>
  <c r="AL39" i="4"/>
  <c r="AK39" i="4"/>
  <c r="AI39" i="4"/>
  <c r="AH39" i="4"/>
  <c r="AG39" i="4"/>
  <c r="AF39" i="4"/>
  <c r="AE39" i="4"/>
  <c r="AD39" i="4"/>
  <c r="AC39" i="4"/>
  <c r="AB39" i="4"/>
  <c r="AA39" i="4"/>
  <c r="Z39" i="4"/>
  <c r="X39" i="4"/>
  <c r="W39" i="4"/>
  <c r="V39" i="4"/>
  <c r="U39" i="4"/>
  <c r="T39" i="4"/>
  <c r="S39" i="4"/>
  <c r="R39" i="4"/>
  <c r="Q39" i="4"/>
  <c r="P39" i="4"/>
  <c r="O39" i="4"/>
  <c r="M39" i="4"/>
  <c r="BE38" i="4"/>
  <c r="BD38" i="4"/>
  <c r="BC38" i="4"/>
  <c r="BB38" i="4"/>
  <c r="BA38" i="4"/>
  <c r="AZ38" i="4"/>
  <c r="AY38" i="4"/>
  <c r="AX38" i="4"/>
  <c r="AW38" i="4"/>
  <c r="AV38" i="4"/>
  <c r="AT38" i="4"/>
  <c r="AS38" i="4"/>
  <c r="AR38" i="4"/>
  <c r="AQ38" i="4"/>
  <c r="AP38" i="4"/>
  <c r="AO38" i="4"/>
  <c r="AN38" i="4"/>
  <c r="AM38" i="4"/>
  <c r="AL38" i="4"/>
  <c r="AK38" i="4"/>
  <c r="AI38" i="4"/>
  <c r="AH38" i="4"/>
  <c r="AG38" i="4"/>
  <c r="AF38" i="4"/>
  <c r="AE38" i="4"/>
  <c r="AD38" i="4"/>
  <c r="AC38" i="4"/>
  <c r="AB38" i="4"/>
  <c r="AA38" i="4"/>
  <c r="Z38" i="4"/>
  <c r="X38" i="4"/>
  <c r="W38" i="4"/>
  <c r="V38" i="4"/>
  <c r="U38" i="4"/>
  <c r="T38" i="4"/>
  <c r="S38" i="4"/>
  <c r="R38" i="4"/>
  <c r="Q38" i="4"/>
  <c r="P38" i="4"/>
  <c r="O38" i="4"/>
  <c r="M38" i="4"/>
  <c r="BE37" i="4"/>
  <c r="BD37" i="4"/>
  <c r="BC37" i="4"/>
  <c r="BB37" i="4"/>
  <c r="BA37" i="4"/>
  <c r="AZ37" i="4"/>
  <c r="AY37" i="4"/>
  <c r="AX37" i="4"/>
  <c r="AW37" i="4"/>
  <c r="AV37" i="4"/>
  <c r="AT37" i="4"/>
  <c r="AS37" i="4"/>
  <c r="AR37" i="4"/>
  <c r="AQ37" i="4"/>
  <c r="AP37" i="4"/>
  <c r="AO37" i="4"/>
  <c r="AN37" i="4"/>
  <c r="AM37" i="4"/>
  <c r="AL37" i="4"/>
  <c r="AK37" i="4"/>
  <c r="AI37" i="4"/>
  <c r="AH37" i="4"/>
  <c r="AG37" i="4"/>
  <c r="AF37" i="4"/>
  <c r="AE37" i="4"/>
  <c r="AD37" i="4"/>
  <c r="AC37" i="4"/>
  <c r="AB37" i="4"/>
  <c r="AA37" i="4"/>
  <c r="Z37" i="4"/>
  <c r="X37" i="4"/>
  <c r="W37" i="4"/>
  <c r="V37" i="4"/>
  <c r="U37" i="4"/>
  <c r="T37" i="4"/>
  <c r="S37" i="4"/>
  <c r="R37" i="4"/>
  <c r="Q37" i="4"/>
  <c r="P37" i="4"/>
  <c r="O37" i="4"/>
  <c r="M37" i="4"/>
  <c r="BE29" i="4"/>
  <c r="BD29" i="4"/>
  <c r="BC29" i="4"/>
  <c r="BB29" i="4"/>
  <c r="BA29" i="4"/>
  <c r="AZ29" i="4"/>
  <c r="AY29" i="4"/>
  <c r="AX29" i="4"/>
  <c r="AW29" i="4"/>
  <c r="AV29" i="4"/>
  <c r="AT29" i="4"/>
  <c r="AS29" i="4"/>
  <c r="AR29" i="4"/>
  <c r="AQ29" i="4"/>
  <c r="AP29" i="4"/>
  <c r="AO29" i="4"/>
  <c r="AN29" i="4"/>
  <c r="AM29" i="4"/>
  <c r="AL29" i="4"/>
  <c r="AK29" i="4"/>
  <c r="AI29" i="4"/>
  <c r="AH29" i="4"/>
  <c r="AG29" i="4"/>
  <c r="AF29" i="4"/>
  <c r="AE29" i="4"/>
  <c r="AD29" i="4"/>
  <c r="AC29" i="4"/>
  <c r="AB29" i="4"/>
  <c r="AA29" i="4"/>
  <c r="Z29" i="4"/>
  <c r="X29" i="4"/>
  <c r="W29" i="4"/>
  <c r="V29" i="4"/>
  <c r="U29" i="4"/>
  <c r="T29" i="4"/>
  <c r="S29" i="4"/>
  <c r="R29" i="4"/>
  <c r="Q29" i="4"/>
  <c r="P29" i="4"/>
  <c r="O29" i="4"/>
  <c r="M34" i="4"/>
  <c r="BE28" i="4"/>
  <c r="BD28" i="4"/>
  <c r="BC28" i="4"/>
  <c r="BB28" i="4"/>
  <c r="BA28" i="4"/>
  <c r="AZ28" i="4"/>
  <c r="AY28" i="4"/>
  <c r="AX28" i="4"/>
  <c r="AW28" i="4"/>
  <c r="AV28" i="4"/>
  <c r="AT28" i="4"/>
  <c r="AS28" i="4"/>
  <c r="AR28" i="4"/>
  <c r="AQ28" i="4"/>
  <c r="AP28" i="4"/>
  <c r="AO28" i="4"/>
  <c r="AN28" i="4"/>
  <c r="AM28" i="4"/>
  <c r="AL28" i="4"/>
  <c r="AK28" i="4"/>
  <c r="AI28" i="4"/>
  <c r="AH28" i="4"/>
  <c r="AG28" i="4"/>
  <c r="AF28" i="4"/>
  <c r="AE28" i="4"/>
  <c r="AD28" i="4"/>
  <c r="AC28" i="4"/>
  <c r="AB28" i="4"/>
  <c r="AA28" i="4"/>
  <c r="Z28" i="4"/>
  <c r="X28" i="4"/>
  <c r="W28" i="4"/>
  <c r="V28" i="4"/>
  <c r="U28" i="4"/>
  <c r="T28" i="4"/>
  <c r="S28" i="4"/>
  <c r="R28" i="4"/>
  <c r="Q28" i="4"/>
  <c r="P28" i="4"/>
  <c r="O28" i="4"/>
  <c r="M33" i="4"/>
  <c r="BE27" i="4"/>
  <c r="BD27" i="4"/>
  <c r="BC27" i="4"/>
  <c r="BB27" i="4"/>
  <c r="BA27" i="4"/>
  <c r="AZ27" i="4"/>
  <c r="AY27" i="4"/>
  <c r="AX27" i="4"/>
  <c r="AW27" i="4"/>
  <c r="AV27" i="4"/>
  <c r="AT27" i="4"/>
  <c r="AS27" i="4"/>
  <c r="AR27" i="4"/>
  <c r="AQ27" i="4"/>
  <c r="AP27" i="4"/>
  <c r="AO27" i="4"/>
  <c r="AN27" i="4"/>
  <c r="AM27" i="4"/>
  <c r="AL27" i="4"/>
  <c r="AK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V27" i="4"/>
  <c r="U27" i="4"/>
  <c r="T27" i="4"/>
  <c r="S27" i="4"/>
  <c r="R27" i="4"/>
  <c r="Q27" i="4"/>
  <c r="P27" i="4"/>
  <c r="O27" i="4"/>
  <c r="M31" i="4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X26" i="4"/>
  <c r="W26" i="4"/>
  <c r="V26" i="4"/>
  <c r="U26" i="4"/>
  <c r="T26" i="4"/>
  <c r="S26" i="4"/>
  <c r="R26" i="4"/>
  <c r="Q26" i="4"/>
  <c r="P26" i="4"/>
  <c r="O26" i="4"/>
  <c r="M30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Q25" i="4"/>
  <c r="P25" i="4"/>
  <c r="O25" i="4"/>
  <c r="M19" i="4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V24" i="4"/>
  <c r="U24" i="4"/>
  <c r="T24" i="4"/>
  <c r="S24" i="4"/>
  <c r="R24" i="4"/>
  <c r="Q24" i="4"/>
  <c r="P24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V23" i="4"/>
  <c r="U23" i="4"/>
  <c r="T23" i="4"/>
  <c r="S23" i="4"/>
  <c r="R23" i="4"/>
  <c r="Q23" i="4"/>
  <c r="P23" i="4"/>
  <c r="BE22" i="4"/>
  <c r="BD22" i="4"/>
  <c r="BC22" i="4"/>
  <c r="BB22" i="4"/>
  <c r="BA22" i="4"/>
  <c r="AZ22" i="4"/>
  <c r="AY22" i="4"/>
  <c r="AX22" i="4"/>
  <c r="AW22" i="4"/>
  <c r="AV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AA22" i="4"/>
  <c r="Z22" i="4"/>
  <c r="X22" i="4"/>
  <c r="W22" i="4"/>
  <c r="V22" i="4"/>
  <c r="U22" i="4"/>
  <c r="T22" i="4"/>
  <c r="S22" i="4"/>
  <c r="R22" i="4"/>
  <c r="Q22" i="4"/>
  <c r="P22" i="4"/>
  <c r="BE21" i="4"/>
  <c r="BD21" i="4"/>
  <c r="BC21" i="4"/>
  <c r="BC44" i="4" s="1"/>
  <c r="BB21" i="4"/>
  <c r="BA21" i="4"/>
  <c r="AZ21" i="4"/>
  <c r="AY21" i="4"/>
  <c r="AX21" i="4"/>
  <c r="AW21" i="4"/>
  <c r="AV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AA21" i="4"/>
  <c r="Z21" i="4"/>
  <c r="X21" i="4"/>
  <c r="W21" i="4"/>
  <c r="V21" i="4"/>
  <c r="U21" i="4"/>
  <c r="T21" i="4"/>
  <c r="S21" i="4"/>
  <c r="R21" i="4"/>
  <c r="Q21" i="4"/>
  <c r="P21" i="4"/>
  <c r="BE30" i="3"/>
  <c r="BD30" i="3"/>
  <c r="BC30" i="3"/>
  <c r="BB30" i="3"/>
  <c r="BA30" i="3"/>
  <c r="AZ30" i="3"/>
  <c r="AY30" i="3"/>
  <c r="AX30" i="3"/>
  <c r="AW30" i="3"/>
  <c r="AV30" i="3"/>
  <c r="AT30" i="3"/>
  <c r="AS30" i="3"/>
  <c r="AR30" i="3"/>
  <c r="AQ30" i="3"/>
  <c r="AP30" i="3"/>
  <c r="AO30" i="3"/>
  <c r="AN30" i="3"/>
  <c r="AM30" i="3"/>
  <c r="AL30" i="3"/>
  <c r="AK30" i="3"/>
  <c r="AI30" i="3"/>
  <c r="AH30" i="3"/>
  <c r="AG30" i="3"/>
  <c r="AF30" i="3"/>
  <c r="AE30" i="3"/>
  <c r="AD30" i="3"/>
  <c r="AC30" i="3"/>
  <c r="AB30" i="3"/>
  <c r="AA30" i="3"/>
  <c r="Z30" i="3"/>
  <c r="X30" i="3"/>
  <c r="W30" i="3"/>
  <c r="V30" i="3"/>
  <c r="U30" i="3"/>
  <c r="T30" i="3"/>
  <c r="S30" i="3"/>
  <c r="R30" i="3"/>
  <c r="Q30" i="3"/>
  <c r="P30" i="3"/>
  <c r="O30" i="3"/>
  <c r="M30" i="3"/>
  <c r="BE29" i="3"/>
  <c r="BD29" i="3"/>
  <c r="BC29" i="3"/>
  <c r="BB29" i="3"/>
  <c r="BA29" i="3"/>
  <c r="AZ29" i="3"/>
  <c r="AY29" i="3"/>
  <c r="AX29" i="3"/>
  <c r="AW29" i="3"/>
  <c r="AV29" i="3"/>
  <c r="AT29" i="3"/>
  <c r="AS29" i="3"/>
  <c r="AR29" i="3"/>
  <c r="AQ29" i="3"/>
  <c r="AP29" i="3"/>
  <c r="AO29" i="3"/>
  <c r="AN29" i="3"/>
  <c r="AM29" i="3"/>
  <c r="AL29" i="3"/>
  <c r="AK29" i="3"/>
  <c r="AI29" i="3"/>
  <c r="AH29" i="3"/>
  <c r="AG29" i="3"/>
  <c r="AF29" i="3"/>
  <c r="AE29" i="3"/>
  <c r="AD29" i="3"/>
  <c r="AC29" i="3"/>
  <c r="AB29" i="3"/>
  <c r="AA29" i="3"/>
  <c r="Z29" i="3"/>
  <c r="X29" i="3"/>
  <c r="W29" i="3"/>
  <c r="V29" i="3"/>
  <c r="U29" i="3"/>
  <c r="T29" i="3"/>
  <c r="S29" i="3"/>
  <c r="R29" i="3"/>
  <c r="Q29" i="3"/>
  <c r="P29" i="3"/>
  <c r="O29" i="3"/>
  <c r="M29" i="3"/>
  <c r="BE28" i="3"/>
  <c r="BD28" i="3"/>
  <c r="BC28" i="3"/>
  <c r="BB28" i="3"/>
  <c r="BA28" i="3"/>
  <c r="AZ28" i="3"/>
  <c r="AY28" i="3"/>
  <c r="AX28" i="3"/>
  <c r="AW28" i="3"/>
  <c r="AV28" i="3"/>
  <c r="AT28" i="3"/>
  <c r="AS28" i="3"/>
  <c r="AR28" i="3"/>
  <c r="AQ28" i="3"/>
  <c r="AP28" i="3"/>
  <c r="AO28" i="3"/>
  <c r="AN28" i="3"/>
  <c r="AM28" i="3"/>
  <c r="AL28" i="3"/>
  <c r="AK28" i="3"/>
  <c r="AI28" i="3"/>
  <c r="AH28" i="3"/>
  <c r="AG28" i="3"/>
  <c r="AF28" i="3"/>
  <c r="AE28" i="3"/>
  <c r="AD28" i="3"/>
  <c r="AC28" i="3"/>
  <c r="AB28" i="3"/>
  <c r="AA28" i="3"/>
  <c r="Z28" i="3"/>
  <c r="X28" i="3"/>
  <c r="W28" i="3"/>
  <c r="V28" i="3"/>
  <c r="U28" i="3"/>
  <c r="T28" i="3"/>
  <c r="S28" i="3"/>
  <c r="R28" i="3"/>
  <c r="Q28" i="3"/>
  <c r="P28" i="3"/>
  <c r="O28" i="3"/>
  <c r="BE27" i="3"/>
  <c r="BD27" i="3"/>
  <c r="BC27" i="3"/>
  <c r="BB27" i="3"/>
  <c r="BA27" i="3"/>
  <c r="AZ27" i="3"/>
  <c r="AY27" i="3"/>
  <c r="AX27" i="3"/>
  <c r="AW27" i="3"/>
  <c r="AV27" i="3"/>
  <c r="AT27" i="3"/>
  <c r="AS27" i="3"/>
  <c r="AR27" i="3"/>
  <c r="AQ27" i="3"/>
  <c r="AP27" i="3"/>
  <c r="AO27" i="3"/>
  <c r="AN27" i="3"/>
  <c r="AM27" i="3"/>
  <c r="AL27" i="3"/>
  <c r="AK27" i="3"/>
  <c r="AI27" i="3"/>
  <c r="AH27" i="3"/>
  <c r="AG27" i="3"/>
  <c r="AF27" i="3"/>
  <c r="AE27" i="3"/>
  <c r="AD27" i="3"/>
  <c r="AC27" i="3"/>
  <c r="AB27" i="3"/>
  <c r="AA27" i="3"/>
  <c r="Z27" i="3"/>
  <c r="X27" i="3"/>
  <c r="W27" i="3"/>
  <c r="V27" i="3"/>
  <c r="U27" i="3"/>
  <c r="T27" i="3"/>
  <c r="S27" i="3"/>
  <c r="R27" i="3"/>
  <c r="Q27" i="3"/>
  <c r="P27" i="3"/>
  <c r="O27" i="3"/>
  <c r="BE26" i="3"/>
  <c r="BD26" i="3"/>
  <c r="BC26" i="3"/>
  <c r="BB26" i="3"/>
  <c r="BA26" i="3"/>
  <c r="AZ26" i="3"/>
  <c r="AY26" i="3"/>
  <c r="AX26" i="3"/>
  <c r="AW26" i="3"/>
  <c r="AV26" i="3"/>
  <c r="AT26" i="3"/>
  <c r="AS26" i="3"/>
  <c r="AR26" i="3"/>
  <c r="AQ26" i="3"/>
  <c r="AP26" i="3"/>
  <c r="AO26" i="3"/>
  <c r="AN26" i="3"/>
  <c r="AM26" i="3"/>
  <c r="AL26" i="3"/>
  <c r="AK26" i="3"/>
  <c r="AI26" i="3"/>
  <c r="AH26" i="3"/>
  <c r="AG26" i="3"/>
  <c r="AF26" i="3"/>
  <c r="AE26" i="3"/>
  <c r="AD26" i="3"/>
  <c r="AC26" i="3"/>
  <c r="AB26" i="3"/>
  <c r="AA26" i="3"/>
  <c r="Z26" i="3"/>
  <c r="X26" i="3"/>
  <c r="W26" i="3"/>
  <c r="V26" i="3"/>
  <c r="U26" i="3"/>
  <c r="T26" i="3"/>
  <c r="S26" i="3"/>
  <c r="R26" i="3"/>
  <c r="Q26" i="3"/>
  <c r="P26" i="3"/>
  <c r="O26" i="3"/>
  <c r="M28" i="3"/>
  <c r="BE25" i="3"/>
  <c r="BD25" i="3"/>
  <c r="BC25" i="3"/>
  <c r="BB25" i="3"/>
  <c r="BA25" i="3"/>
  <c r="AZ25" i="3"/>
  <c r="AY25" i="3"/>
  <c r="AX25" i="3"/>
  <c r="AW25" i="3"/>
  <c r="AV25" i="3"/>
  <c r="AT25" i="3"/>
  <c r="AS25" i="3"/>
  <c r="AR25" i="3"/>
  <c r="AQ25" i="3"/>
  <c r="AP25" i="3"/>
  <c r="AO25" i="3"/>
  <c r="AN25" i="3"/>
  <c r="AM25" i="3"/>
  <c r="AL25" i="3"/>
  <c r="AK25" i="3"/>
  <c r="AI25" i="3"/>
  <c r="AH25" i="3"/>
  <c r="AG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Q25" i="3"/>
  <c r="P25" i="3"/>
  <c r="O25" i="3"/>
  <c r="M27" i="3"/>
  <c r="BE24" i="3"/>
  <c r="BD24" i="3"/>
  <c r="BC24" i="3"/>
  <c r="BB24" i="3"/>
  <c r="BA24" i="3"/>
  <c r="AZ24" i="3"/>
  <c r="AY24" i="3"/>
  <c r="AX24" i="3"/>
  <c r="AW24" i="3"/>
  <c r="AV24" i="3"/>
  <c r="AT24" i="3"/>
  <c r="AS24" i="3"/>
  <c r="AR24" i="3"/>
  <c r="AQ24" i="3"/>
  <c r="AP24" i="3"/>
  <c r="AO24" i="3"/>
  <c r="AN24" i="3"/>
  <c r="AM24" i="3"/>
  <c r="AL24" i="3"/>
  <c r="AK24" i="3"/>
  <c r="AI24" i="3"/>
  <c r="AH24" i="3"/>
  <c r="AG24" i="3"/>
  <c r="AF24" i="3"/>
  <c r="AE24" i="3"/>
  <c r="AD24" i="3"/>
  <c r="AC24" i="3"/>
  <c r="AB24" i="3"/>
  <c r="AA24" i="3"/>
  <c r="Z24" i="3"/>
  <c r="X24" i="3"/>
  <c r="W24" i="3"/>
  <c r="V24" i="3"/>
  <c r="U24" i="3"/>
  <c r="T24" i="3"/>
  <c r="S24" i="3"/>
  <c r="R24" i="3"/>
  <c r="Q24" i="3"/>
  <c r="P24" i="3"/>
  <c r="O24" i="3"/>
  <c r="M7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I23" i="3"/>
  <c r="AH23" i="3"/>
  <c r="AG23" i="3"/>
  <c r="AF23" i="3"/>
  <c r="AE23" i="3"/>
  <c r="AD23" i="3"/>
  <c r="AC23" i="3"/>
  <c r="AB23" i="3"/>
  <c r="AA23" i="3"/>
  <c r="Z23" i="3"/>
  <c r="X23" i="3"/>
  <c r="W23" i="3"/>
  <c r="V23" i="3"/>
  <c r="U23" i="3"/>
  <c r="T23" i="3"/>
  <c r="S23" i="3"/>
  <c r="R23" i="3"/>
  <c r="Q23" i="3"/>
  <c r="P23" i="3"/>
  <c r="O23" i="3"/>
  <c r="M15" i="3"/>
  <c r="BE22" i="3"/>
  <c r="BD22" i="3"/>
  <c r="BC22" i="3"/>
  <c r="BB22" i="3"/>
  <c r="BA22" i="3"/>
  <c r="AZ22" i="3"/>
  <c r="AY22" i="3"/>
  <c r="AX22" i="3"/>
  <c r="AW22" i="3"/>
  <c r="AV22" i="3"/>
  <c r="AT22" i="3"/>
  <c r="AS22" i="3"/>
  <c r="AR22" i="3"/>
  <c r="AQ22" i="3"/>
  <c r="AP22" i="3"/>
  <c r="AO22" i="3"/>
  <c r="AN22" i="3"/>
  <c r="AM22" i="3"/>
  <c r="AL22" i="3"/>
  <c r="AK22" i="3"/>
  <c r="AI22" i="3"/>
  <c r="AH22" i="3"/>
  <c r="AG22" i="3"/>
  <c r="AF22" i="3"/>
  <c r="AE22" i="3"/>
  <c r="AD22" i="3"/>
  <c r="AC22" i="3"/>
  <c r="AB22" i="3"/>
  <c r="AA22" i="3"/>
  <c r="Z22" i="3"/>
  <c r="X22" i="3"/>
  <c r="W22" i="3"/>
  <c r="V22" i="3"/>
  <c r="U22" i="3"/>
  <c r="T22" i="3"/>
  <c r="S22" i="3"/>
  <c r="R22" i="3"/>
  <c r="Q22" i="3"/>
  <c r="P22" i="3"/>
  <c r="O22" i="3"/>
  <c r="BE21" i="3"/>
  <c r="BD21" i="3"/>
  <c r="BC21" i="3"/>
  <c r="BB21" i="3"/>
  <c r="BA21" i="3"/>
  <c r="AZ21" i="3"/>
  <c r="AY21" i="3"/>
  <c r="AX21" i="3"/>
  <c r="AW21" i="3"/>
  <c r="AV21" i="3"/>
  <c r="AT21" i="3"/>
  <c r="AS21" i="3"/>
  <c r="AR21" i="3"/>
  <c r="AQ21" i="3"/>
  <c r="AP21" i="3"/>
  <c r="AO21" i="3"/>
  <c r="AN21" i="3"/>
  <c r="AM21" i="3"/>
  <c r="AL21" i="3"/>
  <c r="AK21" i="3"/>
  <c r="AI21" i="3"/>
  <c r="AH21" i="3"/>
  <c r="AG21" i="3"/>
  <c r="AF21" i="3"/>
  <c r="AE21" i="3"/>
  <c r="AD21" i="3"/>
  <c r="AC21" i="3"/>
  <c r="AB21" i="3"/>
  <c r="AA21" i="3"/>
  <c r="Z21" i="3"/>
  <c r="X21" i="3"/>
  <c r="W21" i="3"/>
  <c r="V21" i="3"/>
  <c r="U21" i="3"/>
  <c r="T21" i="3"/>
  <c r="S21" i="3"/>
  <c r="R21" i="3"/>
  <c r="Q21" i="3"/>
  <c r="P21" i="3"/>
  <c r="O21" i="3"/>
  <c r="BE20" i="3"/>
  <c r="BD20" i="3"/>
  <c r="BC20" i="3"/>
  <c r="BB20" i="3"/>
  <c r="BA20" i="3"/>
  <c r="AZ20" i="3"/>
  <c r="AY20" i="3"/>
  <c r="AX20" i="3"/>
  <c r="AW20" i="3"/>
  <c r="AV20" i="3"/>
  <c r="AT20" i="3"/>
  <c r="AS20" i="3"/>
  <c r="AR20" i="3"/>
  <c r="AQ20" i="3"/>
  <c r="AP20" i="3"/>
  <c r="AO20" i="3"/>
  <c r="AN20" i="3"/>
  <c r="AM20" i="3"/>
  <c r="AL20" i="3"/>
  <c r="AK20" i="3"/>
  <c r="AI20" i="3"/>
  <c r="AH20" i="3"/>
  <c r="AG20" i="3"/>
  <c r="AF20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Q20" i="3"/>
  <c r="P20" i="3"/>
  <c r="BE19" i="3"/>
  <c r="BD19" i="3"/>
  <c r="BC19" i="3"/>
  <c r="BB19" i="3"/>
  <c r="BA19" i="3"/>
  <c r="AZ19" i="3"/>
  <c r="AY19" i="3"/>
  <c r="AX19" i="3"/>
  <c r="AW19" i="3"/>
  <c r="AV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AA19" i="3"/>
  <c r="Z19" i="3"/>
  <c r="X19" i="3"/>
  <c r="W19" i="3"/>
  <c r="V19" i="3"/>
  <c r="U19" i="3"/>
  <c r="T19" i="3"/>
  <c r="S19" i="3"/>
  <c r="R19" i="3"/>
  <c r="Q19" i="3"/>
  <c r="P19" i="3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M4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AU4" i="2"/>
  <c r="AV4" i="2"/>
  <c r="AW4" i="2"/>
  <c r="AX4" i="2"/>
  <c r="AY4" i="2"/>
  <c r="AZ4" i="2"/>
  <c r="BA4" i="2"/>
  <c r="BB4" i="2"/>
  <c r="BC4" i="2"/>
  <c r="BD4" i="2"/>
  <c r="AU5" i="2"/>
  <c r="AV5" i="2"/>
  <c r="AW5" i="2"/>
  <c r="AX5" i="2"/>
  <c r="AY5" i="2"/>
  <c r="AZ5" i="2"/>
  <c r="BA5" i="2"/>
  <c r="BB5" i="2"/>
  <c r="BC5" i="2"/>
  <c r="BD5" i="2"/>
  <c r="AU6" i="2"/>
  <c r="AV6" i="2"/>
  <c r="AW6" i="2"/>
  <c r="AX6" i="2"/>
  <c r="AY6" i="2"/>
  <c r="AZ6" i="2"/>
  <c r="BA6" i="2"/>
  <c r="BB6" i="2"/>
  <c r="BC6" i="2"/>
  <c r="BD6" i="2"/>
  <c r="AU7" i="2"/>
  <c r="AV7" i="2"/>
  <c r="AW7" i="2"/>
  <c r="AX7" i="2"/>
  <c r="AY7" i="2"/>
  <c r="AZ7" i="2"/>
  <c r="BA7" i="2"/>
  <c r="BB7" i="2"/>
  <c r="BC7" i="2"/>
  <c r="BD7" i="2"/>
  <c r="AU8" i="2"/>
  <c r="AV8" i="2"/>
  <c r="AW8" i="2"/>
  <c r="AX8" i="2"/>
  <c r="AY8" i="2"/>
  <c r="AZ8" i="2"/>
  <c r="BA8" i="2"/>
  <c r="BB8" i="2"/>
  <c r="BC8" i="2"/>
  <c r="BD8" i="2"/>
  <c r="AU9" i="2"/>
  <c r="AV9" i="2"/>
  <c r="AW9" i="2"/>
  <c r="AX9" i="2"/>
  <c r="AY9" i="2"/>
  <c r="AZ9" i="2"/>
  <c r="BA9" i="2"/>
  <c r="BB9" i="2"/>
  <c r="BC9" i="2"/>
  <c r="BD9" i="2"/>
  <c r="AU10" i="2"/>
  <c r="AV10" i="2"/>
  <c r="AW10" i="2"/>
  <c r="AX10" i="2"/>
  <c r="AY10" i="2"/>
  <c r="AZ10" i="2"/>
  <c r="BA10" i="2"/>
  <c r="BB10" i="2"/>
  <c r="BC10" i="2"/>
  <c r="BD10" i="2"/>
  <c r="AU11" i="2"/>
  <c r="AV11" i="2"/>
  <c r="AW11" i="2"/>
  <c r="AX11" i="2"/>
  <c r="AY11" i="2"/>
  <c r="AZ11" i="2"/>
  <c r="BA11" i="2"/>
  <c r="BB11" i="2"/>
  <c r="BC11" i="2"/>
  <c r="BD11" i="2"/>
  <c r="AU12" i="2"/>
  <c r="AV12" i="2"/>
  <c r="AW12" i="2"/>
  <c r="AX12" i="2"/>
  <c r="AY12" i="2"/>
  <c r="AZ12" i="2"/>
  <c r="BA12" i="2"/>
  <c r="BB12" i="2"/>
  <c r="BC12" i="2"/>
  <c r="BD12" i="2"/>
  <c r="AU13" i="2"/>
  <c r="AV13" i="2"/>
  <c r="AW13" i="2"/>
  <c r="AX13" i="2"/>
  <c r="AY13" i="2"/>
  <c r="AZ13" i="2"/>
  <c r="BA13" i="2"/>
  <c r="BB13" i="2"/>
  <c r="BC13" i="2"/>
  <c r="BD13" i="2"/>
  <c r="AU14" i="2"/>
  <c r="AV14" i="2"/>
  <c r="AW14" i="2"/>
  <c r="AX14" i="2"/>
  <c r="AY14" i="2"/>
  <c r="AZ14" i="2"/>
  <c r="BA14" i="2"/>
  <c r="BB14" i="2"/>
  <c r="BC14" i="2"/>
  <c r="BD14" i="2"/>
  <c r="AU15" i="2"/>
  <c r="AV15" i="2"/>
  <c r="AW15" i="2"/>
  <c r="AX15" i="2"/>
  <c r="AY15" i="2"/>
  <c r="AZ15" i="2"/>
  <c r="BA15" i="2"/>
  <c r="BB15" i="2"/>
  <c r="BC15" i="2"/>
  <c r="BD15" i="2"/>
  <c r="AU16" i="2"/>
  <c r="AV16" i="2"/>
  <c r="AW16" i="2"/>
  <c r="AX16" i="2"/>
  <c r="AY16" i="2"/>
  <c r="AZ16" i="2"/>
  <c r="BA16" i="2"/>
  <c r="BB16" i="2"/>
  <c r="BC16" i="2"/>
  <c r="BD16" i="2"/>
  <c r="AU17" i="2"/>
  <c r="AV17" i="2"/>
  <c r="AW17" i="2"/>
  <c r="AX17" i="2"/>
  <c r="AY17" i="2"/>
  <c r="AZ17" i="2"/>
  <c r="BA17" i="2"/>
  <c r="BB17" i="2"/>
  <c r="BC17" i="2"/>
  <c r="BD17" i="2"/>
  <c r="AU18" i="2"/>
  <c r="AV18" i="2"/>
  <c r="AW18" i="2"/>
  <c r="AX18" i="2"/>
  <c r="AY18" i="2"/>
  <c r="AZ18" i="2"/>
  <c r="BA18" i="2"/>
  <c r="BB18" i="2"/>
  <c r="BC18" i="2"/>
  <c r="BD18" i="2"/>
  <c r="AV3" i="2"/>
  <c r="AW3" i="2"/>
  <c r="AX3" i="2"/>
  <c r="AY3" i="2"/>
  <c r="AZ3" i="2"/>
  <c r="BA3" i="2"/>
  <c r="BB3" i="2"/>
  <c r="BC3" i="2"/>
  <c r="BD3" i="2"/>
  <c r="AU3" i="2"/>
  <c r="AJ4" i="2"/>
  <c r="AK4" i="2"/>
  <c r="AL4" i="2"/>
  <c r="AM4" i="2"/>
  <c r="AN4" i="2"/>
  <c r="AO4" i="2"/>
  <c r="AP4" i="2"/>
  <c r="AQ4" i="2"/>
  <c r="AR4" i="2"/>
  <c r="AS4" i="2"/>
  <c r="AJ5" i="2"/>
  <c r="AK5" i="2"/>
  <c r="AL5" i="2"/>
  <c r="AM5" i="2"/>
  <c r="AN5" i="2"/>
  <c r="AO5" i="2"/>
  <c r="AP5" i="2"/>
  <c r="AQ5" i="2"/>
  <c r="AR5" i="2"/>
  <c r="AS5" i="2"/>
  <c r="AJ6" i="2"/>
  <c r="AK6" i="2"/>
  <c r="AL6" i="2"/>
  <c r="AM6" i="2"/>
  <c r="AN6" i="2"/>
  <c r="AO6" i="2"/>
  <c r="AP6" i="2"/>
  <c r="AQ6" i="2"/>
  <c r="AR6" i="2"/>
  <c r="AS6" i="2"/>
  <c r="AJ7" i="2"/>
  <c r="AK7" i="2"/>
  <c r="AL7" i="2"/>
  <c r="AM7" i="2"/>
  <c r="AN7" i="2"/>
  <c r="AO7" i="2"/>
  <c r="AP7" i="2"/>
  <c r="AQ7" i="2"/>
  <c r="AR7" i="2"/>
  <c r="AS7" i="2"/>
  <c r="AJ8" i="2"/>
  <c r="AK8" i="2"/>
  <c r="AL8" i="2"/>
  <c r="AM8" i="2"/>
  <c r="AN8" i="2"/>
  <c r="AO8" i="2"/>
  <c r="AP8" i="2"/>
  <c r="AQ8" i="2"/>
  <c r="AR8" i="2"/>
  <c r="AS8" i="2"/>
  <c r="AJ9" i="2"/>
  <c r="AK9" i="2"/>
  <c r="AL9" i="2"/>
  <c r="AM9" i="2"/>
  <c r="AN9" i="2"/>
  <c r="AO9" i="2"/>
  <c r="AP9" i="2"/>
  <c r="AQ9" i="2"/>
  <c r="AR9" i="2"/>
  <c r="AS9" i="2"/>
  <c r="AJ10" i="2"/>
  <c r="AK10" i="2"/>
  <c r="AL10" i="2"/>
  <c r="AM10" i="2"/>
  <c r="AN10" i="2"/>
  <c r="AO10" i="2"/>
  <c r="AP10" i="2"/>
  <c r="AQ10" i="2"/>
  <c r="AR10" i="2"/>
  <c r="AS10" i="2"/>
  <c r="AJ11" i="2"/>
  <c r="AK11" i="2"/>
  <c r="AL11" i="2"/>
  <c r="AM11" i="2"/>
  <c r="AN11" i="2"/>
  <c r="AO11" i="2"/>
  <c r="AP11" i="2"/>
  <c r="AQ11" i="2"/>
  <c r="AR11" i="2"/>
  <c r="AS11" i="2"/>
  <c r="AJ12" i="2"/>
  <c r="AK12" i="2"/>
  <c r="AL12" i="2"/>
  <c r="AM12" i="2"/>
  <c r="AN12" i="2"/>
  <c r="AO12" i="2"/>
  <c r="AP12" i="2"/>
  <c r="AQ12" i="2"/>
  <c r="AR12" i="2"/>
  <c r="AS12" i="2"/>
  <c r="AJ13" i="2"/>
  <c r="AK13" i="2"/>
  <c r="AL13" i="2"/>
  <c r="AM13" i="2"/>
  <c r="AN13" i="2"/>
  <c r="AO13" i="2"/>
  <c r="AP13" i="2"/>
  <c r="AQ13" i="2"/>
  <c r="AR13" i="2"/>
  <c r="AS13" i="2"/>
  <c r="AJ14" i="2"/>
  <c r="AK14" i="2"/>
  <c r="AL14" i="2"/>
  <c r="AM14" i="2"/>
  <c r="AN14" i="2"/>
  <c r="AO14" i="2"/>
  <c r="AP14" i="2"/>
  <c r="AQ14" i="2"/>
  <c r="AR14" i="2"/>
  <c r="AS14" i="2"/>
  <c r="AJ15" i="2"/>
  <c r="AK15" i="2"/>
  <c r="AL15" i="2"/>
  <c r="AM15" i="2"/>
  <c r="AN15" i="2"/>
  <c r="AO15" i="2"/>
  <c r="AP15" i="2"/>
  <c r="AQ15" i="2"/>
  <c r="AR15" i="2"/>
  <c r="AS15" i="2"/>
  <c r="AJ16" i="2"/>
  <c r="AK16" i="2"/>
  <c r="AL16" i="2"/>
  <c r="AM16" i="2"/>
  <c r="AN16" i="2"/>
  <c r="AO16" i="2"/>
  <c r="AP16" i="2"/>
  <c r="AQ16" i="2"/>
  <c r="AR16" i="2"/>
  <c r="AS16" i="2"/>
  <c r="AJ17" i="2"/>
  <c r="AK17" i="2"/>
  <c r="AL17" i="2"/>
  <c r="AM17" i="2"/>
  <c r="AN17" i="2"/>
  <c r="AO17" i="2"/>
  <c r="AP17" i="2"/>
  <c r="AQ17" i="2"/>
  <c r="AR17" i="2"/>
  <c r="AS17" i="2"/>
  <c r="AJ18" i="2"/>
  <c r="AK18" i="2"/>
  <c r="AL18" i="2"/>
  <c r="AM18" i="2"/>
  <c r="AN18" i="2"/>
  <c r="AO18" i="2"/>
  <c r="AP18" i="2"/>
  <c r="AQ18" i="2"/>
  <c r="AR18" i="2"/>
  <c r="AS18" i="2"/>
  <c r="AK3" i="2"/>
  <c r="AL3" i="2"/>
  <c r="AM3" i="2"/>
  <c r="AN3" i="2"/>
  <c r="AO3" i="2"/>
  <c r="AP3" i="2"/>
  <c r="AQ3" i="2"/>
  <c r="AR3" i="2"/>
  <c r="AS3" i="2"/>
  <c r="AJ3" i="2"/>
  <c r="Y4" i="2"/>
  <c r="Z4" i="2"/>
  <c r="AA4" i="2"/>
  <c r="AB4" i="2"/>
  <c r="AC4" i="2"/>
  <c r="AD4" i="2"/>
  <c r="AE4" i="2"/>
  <c r="AF4" i="2"/>
  <c r="AG4" i="2"/>
  <c r="AH4" i="2"/>
  <c r="Y5" i="2"/>
  <c r="Z5" i="2"/>
  <c r="AA5" i="2"/>
  <c r="AB5" i="2"/>
  <c r="AC5" i="2"/>
  <c r="AD5" i="2"/>
  <c r="AE5" i="2"/>
  <c r="AF5" i="2"/>
  <c r="AG5" i="2"/>
  <c r="AH5" i="2"/>
  <c r="Y6" i="2"/>
  <c r="Z6" i="2"/>
  <c r="AA6" i="2"/>
  <c r="AB6" i="2"/>
  <c r="AC6" i="2"/>
  <c r="AD6" i="2"/>
  <c r="AE6" i="2"/>
  <c r="AF6" i="2"/>
  <c r="AG6" i="2"/>
  <c r="AH6" i="2"/>
  <c r="Y7" i="2"/>
  <c r="Z7" i="2"/>
  <c r="AA7" i="2"/>
  <c r="AB7" i="2"/>
  <c r="AC7" i="2"/>
  <c r="AD7" i="2"/>
  <c r="AE7" i="2"/>
  <c r="AF7" i="2"/>
  <c r="AG7" i="2"/>
  <c r="AH7" i="2"/>
  <c r="Y8" i="2"/>
  <c r="Z8" i="2"/>
  <c r="AA8" i="2"/>
  <c r="AB8" i="2"/>
  <c r="AC8" i="2"/>
  <c r="AD8" i="2"/>
  <c r="AE8" i="2"/>
  <c r="AF8" i="2"/>
  <c r="AG8" i="2"/>
  <c r="AH8" i="2"/>
  <c r="Y9" i="2"/>
  <c r="Z9" i="2"/>
  <c r="AA9" i="2"/>
  <c r="AB9" i="2"/>
  <c r="AC9" i="2"/>
  <c r="AD9" i="2"/>
  <c r="AE9" i="2"/>
  <c r="AF9" i="2"/>
  <c r="AG9" i="2"/>
  <c r="AH9" i="2"/>
  <c r="Y10" i="2"/>
  <c r="Z10" i="2"/>
  <c r="AA10" i="2"/>
  <c r="AB10" i="2"/>
  <c r="AC10" i="2"/>
  <c r="AD10" i="2"/>
  <c r="AE10" i="2"/>
  <c r="AF10" i="2"/>
  <c r="AG10" i="2"/>
  <c r="AH10" i="2"/>
  <c r="Y11" i="2"/>
  <c r="Z11" i="2"/>
  <c r="AA11" i="2"/>
  <c r="AB11" i="2"/>
  <c r="AC11" i="2"/>
  <c r="AD11" i="2"/>
  <c r="AE11" i="2"/>
  <c r="AF11" i="2"/>
  <c r="AG11" i="2"/>
  <c r="AH11" i="2"/>
  <c r="Y12" i="2"/>
  <c r="Z12" i="2"/>
  <c r="AA12" i="2"/>
  <c r="AB12" i="2"/>
  <c r="AC12" i="2"/>
  <c r="AD12" i="2"/>
  <c r="AE12" i="2"/>
  <c r="AF12" i="2"/>
  <c r="AG12" i="2"/>
  <c r="AH12" i="2"/>
  <c r="Y13" i="2"/>
  <c r="Z13" i="2"/>
  <c r="AA13" i="2"/>
  <c r="AB13" i="2"/>
  <c r="AC13" i="2"/>
  <c r="AD13" i="2"/>
  <c r="AE13" i="2"/>
  <c r="AF13" i="2"/>
  <c r="AG13" i="2"/>
  <c r="AH13" i="2"/>
  <c r="Y14" i="2"/>
  <c r="Z14" i="2"/>
  <c r="AA14" i="2"/>
  <c r="AB14" i="2"/>
  <c r="AC14" i="2"/>
  <c r="AD14" i="2"/>
  <c r="AE14" i="2"/>
  <c r="AF14" i="2"/>
  <c r="AG14" i="2"/>
  <c r="AH14" i="2"/>
  <c r="Y15" i="2"/>
  <c r="Z15" i="2"/>
  <c r="AA15" i="2"/>
  <c r="AB15" i="2"/>
  <c r="AC15" i="2"/>
  <c r="AD15" i="2"/>
  <c r="AE15" i="2"/>
  <c r="AF15" i="2"/>
  <c r="AG15" i="2"/>
  <c r="AH15" i="2"/>
  <c r="Y16" i="2"/>
  <c r="Z16" i="2"/>
  <c r="AA16" i="2"/>
  <c r="AB16" i="2"/>
  <c r="AC16" i="2"/>
  <c r="AD16" i="2"/>
  <c r="AE16" i="2"/>
  <c r="AF16" i="2"/>
  <c r="AG16" i="2"/>
  <c r="AH16" i="2"/>
  <c r="Y17" i="2"/>
  <c r="Z17" i="2"/>
  <c r="AA17" i="2"/>
  <c r="AB17" i="2"/>
  <c r="AC17" i="2"/>
  <c r="AD17" i="2"/>
  <c r="AE17" i="2"/>
  <c r="AF17" i="2"/>
  <c r="AG17" i="2"/>
  <c r="AH17" i="2"/>
  <c r="Y18" i="2"/>
  <c r="Z18" i="2"/>
  <c r="AA18" i="2"/>
  <c r="AB18" i="2"/>
  <c r="AC18" i="2"/>
  <c r="AD18" i="2"/>
  <c r="AE18" i="2"/>
  <c r="AF18" i="2"/>
  <c r="AG18" i="2"/>
  <c r="AH18" i="2"/>
  <c r="Z3" i="2"/>
  <c r="AA3" i="2"/>
  <c r="AB3" i="2"/>
  <c r="AC3" i="2"/>
  <c r="AD3" i="2"/>
  <c r="AE3" i="2"/>
  <c r="AF3" i="2"/>
  <c r="AG3" i="2"/>
  <c r="AH3" i="2"/>
  <c r="Y3" i="2"/>
  <c r="O3" i="2"/>
  <c r="P3" i="2"/>
  <c r="Q3" i="2"/>
  <c r="R3" i="2"/>
  <c r="S3" i="2"/>
  <c r="T3" i="2"/>
  <c r="U3" i="2"/>
  <c r="V3" i="2"/>
  <c r="W3" i="2"/>
  <c r="O4" i="2"/>
  <c r="P4" i="2"/>
  <c r="Q4" i="2"/>
  <c r="R4" i="2"/>
  <c r="S4" i="2"/>
  <c r="T4" i="2"/>
  <c r="U4" i="2"/>
  <c r="V4" i="2"/>
  <c r="W4" i="2"/>
  <c r="O5" i="2"/>
  <c r="P5" i="2"/>
  <c r="Q5" i="2"/>
  <c r="R5" i="2"/>
  <c r="S5" i="2"/>
  <c r="T5" i="2"/>
  <c r="U5" i="2"/>
  <c r="V5" i="2"/>
  <c r="W5" i="2"/>
  <c r="O6" i="2"/>
  <c r="P6" i="2"/>
  <c r="Q6" i="2"/>
  <c r="R6" i="2"/>
  <c r="S6" i="2"/>
  <c r="T6" i="2"/>
  <c r="U6" i="2"/>
  <c r="V6" i="2"/>
  <c r="W6" i="2"/>
  <c r="O7" i="2"/>
  <c r="P7" i="2"/>
  <c r="Q7" i="2"/>
  <c r="R7" i="2"/>
  <c r="S7" i="2"/>
  <c r="T7" i="2"/>
  <c r="U7" i="2"/>
  <c r="V7" i="2"/>
  <c r="W7" i="2"/>
  <c r="O8" i="2"/>
  <c r="P8" i="2"/>
  <c r="Q8" i="2"/>
  <c r="R8" i="2"/>
  <c r="S8" i="2"/>
  <c r="T8" i="2"/>
  <c r="U8" i="2"/>
  <c r="V8" i="2"/>
  <c r="W8" i="2"/>
  <c r="O9" i="2"/>
  <c r="P9" i="2"/>
  <c r="Q9" i="2"/>
  <c r="R9" i="2"/>
  <c r="S9" i="2"/>
  <c r="T9" i="2"/>
  <c r="U9" i="2"/>
  <c r="V9" i="2"/>
  <c r="W9" i="2"/>
  <c r="O10" i="2"/>
  <c r="P10" i="2"/>
  <c r="Q10" i="2"/>
  <c r="R10" i="2"/>
  <c r="S10" i="2"/>
  <c r="T10" i="2"/>
  <c r="U10" i="2"/>
  <c r="V10" i="2"/>
  <c r="W10" i="2"/>
  <c r="O11" i="2"/>
  <c r="P11" i="2"/>
  <c r="Q11" i="2"/>
  <c r="R11" i="2"/>
  <c r="S11" i="2"/>
  <c r="T11" i="2"/>
  <c r="U11" i="2"/>
  <c r="V11" i="2"/>
  <c r="W11" i="2"/>
  <c r="O12" i="2"/>
  <c r="P12" i="2"/>
  <c r="Q12" i="2"/>
  <c r="R12" i="2"/>
  <c r="S12" i="2"/>
  <c r="T12" i="2"/>
  <c r="U12" i="2"/>
  <c r="V12" i="2"/>
  <c r="W12" i="2"/>
  <c r="O13" i="2"/>
  <c r="P13" i="2"/>
  <c r="Q13" i="2"/>
  <c r="R13" i="2"/>
  <c r="S13" i="2"/>
  <c r="T13" i="2"/>
  <c r="U13" i="2"/>
  <c r="V13" i="2"/>
  <c r="W13" i="2"/>
  <c r="O14" i="2"/>
  <c r="P14" i="2"/>
  <c r="Q14" i="2"/>
  <c r="R14" i="2"/>
  <c r="S14" i="2"/>
  <c r="T14" i="2"/>
  <c r="U14" i="2"/>
  <c r="V14" i="2"/>
  <c r="W14" i="2"/>
  <c r="O15" i="2"/>
  <c r="P15" i="2"/>
  <c r="Q15" i="2"/>
  <c r="R15" i="2"/>
  <c r="S15" i="2"/>
  <c r="T15" i="2"/>
  <c r="U15" i="2"/>
  <c r="V15" i="2"/>
  <c r="W15" i="2"/>
  <c r="O16" i="2"/>
  <c r="P16" i="2"/>
  <c r="Q16" i="2"/>
  <c r="R16" i="2"/>
  <c r="S16" i="2"/>
  <c r="T16" i="2"/>
  <c r="U16" i="2"/>
  <c r="V16" i="2"/>
  <c r="W16" i="2"/>
  <c r="O17" i="2"/>
  <c r="P17" i="2"/>
  <c r="Q17" i="2"/>
  <c r="R17" i="2"/>
  <c r="S17" i="2"/>
  <c r="T17" i="2"/>
  <c r="U17" i="2"/>
  <c r="V17" i="2"/>
  <c r="W17" i="2"/>
  <c r="O18" i="2"/>
  <c r="P18" i="2"/>
  <c r="Q18" i="2"/>
  <c r="R18" i="2"/>
  <c r="S18" i="2"/>
  <c r="T18" i="2"/>
  <c r="U18" i="2"/>
  <c r="V18" i="2"/>
  <c r="W18" i="2"/>
  <c r="N14" i="2"/>
  <c r="N15" i="2"/>
  <c r="N16" i="2"/>
  <c r="N17" i="2"/>
  <c r="N18" i="2"/>
  <c r="AS41" i="11"/>
  <c r="Y33" i="9" l="1"/>
  <c r="Z44" i="4"/>
  <c r="AD44" i="4"/>
  <c r="AH44" i="4"/>
  <c r="AM44" i="4"/>
  <c r="AZ44" i="4"/>
  <c r="Z19" i="12"/>
  <c r="AQ19" i="12"/>
  <c r="P19" i="8"/>
  <c r="AG19" i="8"/>
  <c r="W19" i="8"/>
  <c r="AF19" i="8"/>
  <c r="AX19" i="8"/>
  <c r="AY19" i="8"/>
  <c r="BA19" i="2"/>
  <c r="AW19" i="2"/>
  <c r="BB19" i="2"/>
  <c r="AV19" i="13"/>
  <c r="V19" i="12"/>
  <c r="AE19" i="12"/>
  <c r="BE19" i="12"/>
  <c r="AF19" i="12"/>
  <c r="AX19" i="12"/>
  <c r="X19" i="12"/>
  <c r="AC41" i="11"/>
  <c r="AP41" i="11"/>
  <c r="AT41" i="11"/>
  <c r="AT42" i="11" s="1"/>
  <c r="AZ41" i="11"/>
  <c r="AZ42" i="11" s="1"/>
  <c r="AS42" i="11"/>
  <c r="AH41" i="11"/>
  <c r="AM29" i="10"/>
  <c r="AX29" i="10"/>
  <c r="P29" i="10"/>
  <c r="AP29" i="10"/>
  <c r="R29" i="10"/>
  <c r="BA33" i="9"/>
  <c r="AD19" i="8"/>
  <c r="R19" i="8"/>
  <c r="AI19" i="8"/>
  <c r="AW19" i="8"/>
  <c r="P19" i="7"/>
  <c r="AC19" i="7"/>
  <c r="AP19" i="7"/>
  <c r="AY19" i="7"/>
  <c r="AR19" i="7"/>
  <c r="X19" i="7"/>
  <c r="AG19" i="7"/>
  <c r="AT19" i="7"/>
  <c r="BD19" i="7"/>
  <c r="S19" i="7"/>
  <c r="Q46" i="6"/>
  <c r="AZ46" i="6"/>
  <c r="AC46" i="6"/>
  <c r="AT46" i="6"/>
  <c r="O46" i="6"/>
  <c r="AF46" i="6"/>
  <c r="AX46" i="6"/>
  <c r="AA46" i="6"/>
  <c r="AM32" i="5"/>
  <c r="BD32" i="5"/>
  <c r="W32" i="5"/>
  <c r="P32" i="5"/>
  <c r="T32" i="5"/>
  <c r="AC32" i="5"/>
  <c r="AG32" i="5"/>
  <c r="AL32" i="5"/>
  <c r="AT32" i="5"/>
  <c r="AY32" i="5"/>
  <c r="BC32" i="5"/>
  <c r="AF31" i="3"/>
  <c r="AM31" i="3"/>
  <c r="BD31" i="3"/>
  <c r="S19" i="2"/>
  <c r="AG33" i="9"/>
  <c r="AY33" i="9"/>
  <c r="AI33" i="9"/>
  <c r="BF33" i="9"/>
  <c r="AQ33" i="9"/>
  <c r="W33" i="9"/>
  <c r="AO33" i="9"/>
  <c r="R33" i="9"/>
  <c r="S33" i="9"/>
  <c r="AB33" i="9"/>
  <c r="AF33" i="9"/>
  <c r="AJ33" i="9"/>
  <c r="AS33" i="9"/>
  <c r="AX33" i="9"/>
  <c r="BB33" i="9"/>
  <c r="AE33" i="9"/>
  <c r="AW33" i="9"/>
  <c r="U33" i="9"/>
  <c r="AH33" i="9"/>
  <c r="AU33" i="9"/>
  <c r="BD33" i="9"/>
  <c r="T33" i="9"/>
  <c r="X33" i="9"/>
  <c r="AL33" i="9"/>
  <c r="AP33" i="9"/>
  <c r="BC33" i="9"/>
  <c r="V33" i="9"/>
  <c r="AA33" i="9"/>
  <c r="AN33" i="9"/>
  <c r="AR33" i="9"/>
  <c r="BE33" i="9"/>
  <c r="Q33" i="9"/>
  <c r="AD33" i="9"/>
  <c r="AM33" i="9"/>
  <c r="AZ33" i="9"/>
  <c r="AC33" i="9"/>
  <c r="AT33" i="9"/>
  <c r="P33" i="9"/>
  <c r="T19" i="14"/>
  <c r="O19" i="14"/>
  <c r="AX42" i="11"/>
  <c r="AG41" i="11"/>
  <c r="AG42" i="11" s="1"/>
  <c r="V42" i="11"/>
  <c r="AR42" i="11"/>
  <c r="Q42" i="11"/>
  <c r="AA41" i="11"/>
  <c r="AA42" i="11" s="1"/>
  <c r="AD41" i="11"/>
  <c r="AD42" i="11" s="1"/>
  <c r="AH42" i="11"/>
  <c r="BC41" i="11"/>
  <c r="BC42" i="11" s="1"/>
  <c r="W42" i="11"/>
  <c r="AW19" i="14"/>
  <c r="AK42" i="11"/>
  <c r="AL41" i="11"/>
  <c r="AL42" i="11" s="1"/>
  <c r="R42" i="11"/>
  <c r="AN41" i="11"/>
  <c r="AN42" i="11" s="1"/>
  <c r="AW41" i="11"/>
  <c r="AW42" i="11" s="1"/>
  <c r="BE41" i="11"/>
  <c r="BE42" i="11" s="1"/>
  <c r="AM41" i="11"/>
  <c r="AM42" i="11" s="1"/>
  <c r="AV41" i="11"/>
  <c r="BD41" i="11"/>
  <c r="P42" i="11"/>
  <c r="T42" i="11"/>
  <c r="AY41" i="11"/>
  <c r="O42" i="11"/>
  <c r="AB41" i="11"/>
  <c r="AB42" i="11" s="1"/>
  <c r="AF41" i="11"/>
  <c r="AF42" i="11" s="1"/>
  <c r="AO41" i="11"/>
  <c r="AO42" i="11" s="1"/>
  <c r="BB42" i="11"/>
  <c r="AE41" i="11"/>
  <c r="AE42" i="11" s="1"/>
  <c r="AI42" i="11"/>
  <c r="AX19" i="14"/>
  <c r="P19" i="14"/>
  <c r="V19" i="14"/>
  <c r="S19" i="14"/>
  <c r="W19" i="14"/>
  <c r="AI19" i="13"/>
  <c r="T19" i="13"/>
  <c r="BC19" i="13"/>
  <c r="Q19" i="13"/>
  <c r="AD19" i="13"/>
  <c r="AH19" i="13"/>
  <c r="BA19" i="13"/>
  <c r="AB19" i="13"/>
  <c r="AS19" i="13"/>
  <c r="AL19" i="13"/>
  <c r="R19" i="13"/>
  <c r="AE19" i="13"/>
  <c r="AM19" i="13"/>
  <c r="AH29" i="10"/>
  <c r="AR29" i="10"/>
  <c r="AA29" i="10"/>
  <c r="AE29" i="10"/>
  <c r="AW29" i="10"/>
  <c r="W29" i="10"/>
  <c r="AI32" i="5"/>
  <c r="R32" i="5"/>
  <c r="BA32" i="5"/>
  <c r="AO32" i="5"/>
  <c r="V32" i="5"/>
  <c r="AE32" i="5"/>
  <c r="AN32" i="5"/>
  <c r="AW32" i="5"/>
  <c r="BE32" i="5"/>
  <c r="AA32" i="5"/>
  <c r="AR32" i="5"/>
  <c r="X32" i="5"/>
  <c r="AP32" i="5"/>
  <c r="O32" i="5"/>
  <c r="S32" i="5"/>
  <c r="AB32" i="5"/>
  <c r="AF32" i="5"/>
  <c r="AK32" i="5"/>
  <c r="AS32" i="5"/>
  <c r="AX32" i="5"/>
  <c r="BB32" i="5"/>
  <c r="Q32" i="5"/>
  <c r="Z32" i="5"/>
  <c r="AD32" i="5"/>
  <c r="AH32" i="5"/>
  <c r="AQ32" i="5"/>
  <c r="AV32" i="5"/>
  <c r="AZ32" i="5"/>
  <c r="U19" i="7"/>
  <c r="AM19" i="7"/>
  <c r="AA19" i="7"/>
  <c r="AF19" i="7"/>
  <c r="AS19" i="7"/>
  <c r="AH46" i="6"/>
  <c r="AR46" i="6"/>
  <c r="R46" i="6"/>
  <c r="V46" i="6"/>
  <c r="AE46" i="6"/>
  <c r="AI46" i="6"/>
  <c r="AN46" i="6"/>
  <c r="AW46" i="6"/>
  <c r="BA46" i="6"/>
  <c r="BE46" i="6"/>
  <c r="U46" i="6"/>
  <c r="Z46" i="6"/>
  <c r="AD46" i="6"/>
  <c r="AM46" i="6"/>
  <c r="AQ46" i="6"/>
  <c r="AV46" i="6"/>
  <c r="BD46" i="6"/>
  <c r="X46" i="6"/>
  <c r="AP46" i="6"/>
  <c r="BC46" i="6"/>
  <c r="S46" i="6"/>
  <c r="W46" i="6"/>
  <c r="AB46" i="6"/>
  <c r="AK46" i="6"/>
  <c r="AO46" i="6"/>
  <c r="AS46" i="6"/>
  <c r="BB46" i="6"/>
  <c r="P46" i="6"/>
  <c r="T46" i="6"/>
  <c r="AG46" i="6"/>
  <c r="AL46" i="6"/>
  <c r="AY46" i="6"/>
  <c r="Q44" i="4"/>
  <c r="AQ44" i="4"/>
  <c r="AV44" i="4"/>
  <c r="BA44" i="4"/>
  <c r="AN44" i="4"/>
  <c r="AO44" i="4"/>
  <c r="AB44" i="4"/>
  <c r="AK44" i="4"/>
  <c r="AP44" i="4"/>
  <c r="R44" i="4"/>
  <c r="V44" i="4"/>
  <c r="AA44" i="4"/>
  <c r="AE44" i="4"/>
  <c r="AI44" i="4"/>
  <c r="S44" i="4"/>
  <c r="BB44" i="4"/>
  <c r="X44" i="4"/>
  <c r="P44" i="4"/>
  <c r="W44" i="4"/>
  <c r="AF44" i="4"/>
  <c r="AR44" i="4"/>
  <c r="AW44" i="4"/>
  <c r="BD44" i="4"/>
  <c r="T44" i="4"/>
  <c r="AC44" i="4"/>
  <c r="AG44" i="4"/>
  <c r="BE44" i="4"/>
  <c r="AS44" i="4"/>
  <c r="AX44" i="4"/>
  <c r="U44" i="4"/>
  <c r="AY44" i="4"/>
  <c r="AL44" i="4"/>
  <c r="AT44" i="4"/>
  <c r="O44" i="4"/>
  <c r="AW31" i="3"/>
  <c r="U31" i="3"/>
  <c r="AE31" i="3"/>
  <c r="T31" i="3"/>
  <c r="AL31" i="3"/>
  <c r="BC31" i="3"/>
  <c r="AX31" i="3"/>
  <c r="Q31" i="3"/>
  <c r="Z31" i="3"/>
  <c r="AD31" i="3"/>
  <c r="AH31" i="3"/>
  <c r="AQ31" i="3"/>
  <c r="AV31" i="3"/>
  <c r="AZ31" i="3"/>
  <c r="P31" i="3"/>
  <c r="X31" i="3"/>
  <c r="AC31" i="3"/>
  <c r="AG31" i="3"/>
  <c r="AP31" i="3"/>
  <c r="AT31" i="3"/>
  <c r="AY31" i="3"/>
  <c r="O31" i="3"/>
  <c r="R31" i="3"/>
  <c r="V31" i="3"/>
  <c r="AA31" i="3"/>
  <c r="AI31" i="3"/>
  <c r="AN31" i="3"/>
  <c r="AR31" i="3"/>
  <c r="BA31" i="3"/>
  <c r="BE31" i="3"/>
  <c r="S31" i="3"/>
  <c r="W31" i="3"/>
  <c r="AB31" i="3"/>
  <c r="AK31" i="3"/>
  <c r="AO31" i="3"/>
  <c r="AS31" i="3"/>
  <c r="BB31" i="3"/>
  <c r="Z19" i="2"/>
  <c r="AC19" i="2"/>
  <c r="AY19" i="2"/>
  <c r="AU19" i="2"/>
  <c r="AA19" i="2"/>
  <c r="AP19" i="2"/>
  <c r="AL19" i="2"/>
  <c r="BC19" i="2"/>
  <c r="AV19" i="2"/>
  <c r="P19" i="2"/>
  <c r="AH19" i="2"/>
  <c r="AF19" i="2"/>
  <c r="AB19" i="2"/>
  <c r="AG19" i="2"/>
  <c r="AD19" i="2"/>
  <c r="AR19" i="2"/>
  <c r="AN19" i="2"/>
  <c r="AQ19" i="2"/>
  <c r="AS19" i="2"/>
  <c r="AO19" i="2"/>
  <c r="AK19" i="2"/>
  <c r="AZ19" i="2"/>
  <c r="N19" i="2"/>
  <c r="T19" i="2"/>
  <c r="Q19" i="2"/>
  <c r="V19" i="2"/>
  <c r="R19" i="2"/>
  <c r="W19" i="2"/>
  <c r="O19" i="2"/>
  <c r="BD19" i="2"/>
  <c r="U19" i="2"/>
  <c r="Y19" i="2"/>
  <c r="AE19" i="2"/>
  <c r="AJ19" i="2"/>
  <c r="AM19" i="2"/>
  <c r="AX19" i="2"/>
  <c r="Q19" i="8"/>
  <c r="U19" i="8"/>
  <c r="Z19" i="8"/>
  <c r="AH19" i="8"/>
  <c r="AM19" i="8"/>
  <c r="AQ19" i="8"/>
  <c r="AV19" i="8"/>
  <c r="AZ19" i="8"/>
  <c r="BD19" i="8"/>
  <c r="AR19" i="8"/>
  <c r="X19" i="8"/>
  <c r="AC19" i="8"/>
  <c r="AP19" i="8"/>
  <c r="AT19" i="8"/>
  <c r="AA19" i="8"/>
  <c r="AN19" i="8"/>
  <c r="BE19" i="8"/>
  <c r="S19" i="8"/>
  <c r="AB19" i="8"/>
  <c r="AO19" i="8"/>
  <c r="AS19" i="8"/>
  <c r="AK19" i="8"/>
  <c r="BB19" i="8"/>
  <c r="V19" i="8"/>
  <c r="BA19" i="8"/>
  <c r="AE19" i="8"/>
  <c r="T19" i="8"/>
  <c r="AL19" i="8"/>
  <c r="BC19" i="8"/>
  <c r="O19" i="8"/>
  <c r="P19" i="12"/>
  <c r="T19" i="12"/>
  <c r="AC19" i="12"/>
  <c r="AG19" i="12"/>
  <c r="AL19" i="12"/>
  <c r="AP19" i="12"/>
  <c r="AT19" i="12"/>
  <c r="AY19" i="12"/>
  <c r="BC19" i="12"/>
  <c r="U19" i="12"/>
  <c r="AM19" i="12"/>
  <c r="BD19" i="12"/>
  <c r="AW19" i="12"/>
  <c r="W19" i="12"/>
  <c r="AO19" i="12"/>
  <c r="Q19" i="12"/>
  <c r="AD19" i="12"/>
  <c r="AH19" i="12"/>
  <c r="AV19" i="12"/>
  <c r="AZ19" i="12"/>
  <c r="AN19" i="12"/>
  <c r="S19" i="12"/>
  <c r="AK19" i="12"/>
  <c r="BB19" i="12"/>
  <c r="O19" i="12"/>
  <c r="AA19" i="12"/>
  <c r="AI19" i="12"/>
  <c r="AR19" i="12"/>
  <c r="BA19" i="12"/>
  <c r="R19" i="12"/>
  <c r="V29" i="10"/>
  <c r="AI29" i="10"/>
  <c r="AN29" i="10"/>
  <c r="BA29" i="10"/>
  <c r="BE29" i="10"/>
  <c r="AL29" i="10"/>
  <c r="BC29" i="10"/>
  <c r="O29" i="10"/>
  <c r="T29" i="10"/>
  <c r="X29" i="10"/>
  <c r="AC29" i="10"/>
  <c r="AG29" i="10"/>
  <c r="AT29" i="10"/>
  <c r="AY29" i="10"/>
  <c r="Q29" i="10"/>
  <c r="U29" i="10"/>
  <c r="Z29" i="10"/>
  <c r="AD29" i="10"/>
  <c r="AQ29" i="10"/>
  <c r="AV29" i="10"/>
  <c r="AZ29" i="10"/>
  <c r="BD29" i="10"/>
  <c r="S29" i="10"/>
  <c r="AB29" i="10"/>
  <c r="AF29" i="10"/>
  <c r="AK29" i="10"/>
  <c r="AO29" i="10"/>
  <c r="AS29" i="10"/>
  <c r="BB29" i="10"/>
  <c r="Z19" i="7"/>
  <c r="AH19" i="7"/>
  <c r="AV19" i="7"/>
  <c r="O19" i="7"/>
  <c r="Q19" i="7"/>
  <c r="AD19" i="7"/>
  <c r="AQ19" i="7"/>
  <c r="AZ19" i="7"/>
  <c r="R19" i="7"/>
  <c r="V19" i="7"/>
  <c r="AE19" i="7"/>
  <c r="AI19" i="7"/>
  <c r="AN19" i="7"/>
  <c r="AW19" i="7"/>
  <c r="BA19" i="7"/>
  <c r="BE19" i="7"/>
  <c r="W19" i="7"/>
  <c r="AB19" i="7"/>
  <c r="AO19" i="7"/>
  <c r="AX19" i="7"/>
  <c r="T19" i="7"/>
  <c r="AL19" i="7"/>
  <c r="BC19" i="7"/>
  <c r="AK19" i="7"/>
  <c r="BB19" i="7"/>
  <c r="Z19" i="13"/>
  <c r="AF19" i="13"/>
  <c r="AW19" i="13"/>
  <c r="BD19" i="13"/>
  <c r="V19" i="13"/>
  <c r="AA19" i="13"/>
  <c r="AN19" i="13"/>
  <c r="AR19" i="13"/>
  <c r="BE19" i="13"/>
  <c r="O19" i="13"/>
  <c r="AZ19" i="13"/>
  <c r="AQ19" i="13"/>
  <c r="X19" i="13"/>
  <c r="AC19" i="13"/>
  <c r="AX19" i="13"/>
  <c r="S19" i="13"/>
  <c r="W19" i="13"/>
  <c r="AK19" i="13"/>
  <c r="AO19" i="13"/>
  <c r="BB19" i="13"/>
  <c r="U19" i="13"/>
  <c r="AP19" i="13"/>
  <c r="AT19" i="13"/>
  <c r="P19" i="13"/>
  <c r="AG19" i="13"/>
  <c r="AY19" i="13"/>
  <c r="AF19" i="14"/>
  <c r="AY19" i="14"/>
  <c r="BC19" i="14"/>
  <c r="AD19" i="14"/>
  <c r="AH19" i="14"/>
  <c r="AM19" i="14"/>
  <c r="AQ19" i="14"/>
  <c r="BD19" i="14"/>
  <c r="AA19" i="14"/>
  <c r="AR19" i="14"/>
  <c r="BA19" i="14"/>
  <c r="AB19" i="14"/>
  <c r="AK19" i="14"/>
  <c r="AO19" i="14"/>
  <c r="AS19" i="14"/>
  <c r="AC19" i="14"/>
  <c r="AL19" i="14"/>
  <c r="Z19" i="14"/>
  <c r="AV19" i="14"/>
  <c r="X19" i="14"/>
  <c r="AG19" i="14"/>
  <c r="AP19" i="14"/>
  <c r="AT19" i="14"/>
  <c r="Q19" i="14"/>
  <c r="U19" i="14"/>
  <c r="BB19" i="14"/>
  <c r="R19" i="14"/>
  <c r="AE19" i="14"/>
  <c r="BE19" i="14"/>
  <c r="AI19" i="14"/>
  <c r="AN19" i="14"/>
  <c r="AZ19" i="14"/>
  <c r="AV42" i="11"/>
  <c r="BD42" i="11"/>
  <c r="AQ41" i="11"/>
  <c r="AQ42" i="11" s="1"/>
  <c r="BA41" i="11"/>
  <c r="BA42" i="11" s="1"/>
  <c r="AP42" i="11"/>
  <c r="AY42" i="11"/>
  <c r="AC42" i="11"/>
  <c r="Z42" i="11"/>
</calcChain>
</file>

<file path=xl/sharedStrings.xml><?xml version="1.0" encoding="utf-8"?>
<sst xmlns="http://schemas.openxmlformats.org/spreadsheetml/2006/main" count="1196" uniqueCount="249">
  <si>
    <t>Event</t>
  </si>
  <si>
    <t>80m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</si>
  <si>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</si>
  <si>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</si>
  <si>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</si>
  <si>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</si>
  <si>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</si>
  <si>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</si>
  <si>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</si>
  <si>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</si>
  <si>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</si>
  <si>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</si>
  <si>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</si>
  <si>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</si>
  <si>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U15 Boys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</si>
  <si>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</si>
  <si>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</si>
  <si>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</si>
  <si>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</si>
  <si>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</si>
  <si>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</si>
  <si>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</si>
  <si>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</si>
  <si>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</si>
  <si>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</si>
  <si>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</si>
  <si>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</si>
  <si>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</si>
  <si>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</si>
  <si>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</si>
  <si>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</si>
  <si>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</si>
  <si>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</si>
  <si>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</si>
  <si>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</si>
  <si>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</si>
  <si>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Jasper Manning</t>
  </si>
  <si>
    <t>Ardingly</t>
  </si>
  <si>
    <t>George A-E</t>
  </si>
  <si>
    <t>Hurst</t>
  </si>
  <si>
    <t>Huggie Marwell</t>
  </si>
  <si>
    <t>Jonty Starr</t>
  </si>
  <si>
    <t>Seaford</t>
  </si>
  <si>
    <t>Luke Pattison</t>
  </si>
  <si>
    <t>Ethan Williams</t>
  </si>
  <si>
    <t>Worth</t>
  </si>
  <si>
    <t>George Wood</t>
  </si>
  <si>
    <t>Louis C</t>
  </si>
  <si>
    <t>Henry B</t>
  </si>
  <si>
    <t>100m</t>
  </si>
  <si>
    <t>Jacob Jeffries</t>
  </si>
  <si>
    <t>Louis Mathews</t>
  </si>
  <si>
    <t>Arlo Serjeant</t>
  </si>
  <si>
    <t>Omotade K</t>
  </si>
  <si>
    <t>Christs Hostpital</t>
  </si>
  <si>
    <t>William King</t>
  </si>
  <si>
    <t>Finn Pearson</t>
  </si>
  <si>
    <t>Daniel Y</t>
  </si>
  <si>
    <t>Keifer Akin</t>
  </si>
  <si>
    <t>Joshua Amamoo</t>
  </si>
  <si>
    <t>Christs Hospital</t>
  </si>
  <si>
    <t>Arlo Bower</t>
  </si>
  <si>
    <t>Ayo O</t>
  </si>
  <si>
    <t>Tom Robins</t>
  </si>
  <si>
    <t>Eastbourne</t>
  </si>
  <si>
    <t>Joshua Ogunsipe</t>
  </si>
  <si>
    <t>Lancing</t>
  </si>
  <si>
    <t>Barney Bathard-Smith</t>
  </si>
  <si>
    <t>Freddie Mclaughton</t>
  </si>
  <si>
    <t>William Newton</t>
  </si>
  <si>
    <t>Sonny Tuppen</t>
  </si>
  <si>
    <t>Austin W</t>
  </si>
  <si>
    <t>Edward Riseborough</t>
  </si>
  <si>
    <t>Zack Borthwick</t>
  </si>
  <si>
    <t>Rafferty Blockley</t>
  </si>
  <si>
    <t>Sam Cook</t>
  </si>
  <si>
    <t>Archie Leach</t>
  </si>
  <si>
    <t>Will Jackson</t>
  </si>
  <si>
    <t>Oliver Ebbrell</t>
  </si>
  <si>
    <t>Will Symonds</t>
  </si>
  <si>
    <t>Magnus Atsavede</t>
  </si>
  <si>
    <t>James F</t>
  </si>
  <si>
    <t>Harrison Nye</t>
  </si>
  <si>
    <t>Leo Largis-Leech</t>
  </si>
  <si>
    <t>Connor Morrell</t>
  </si>
  <si>
    <t>Michael Horby</t>
  </si>
  <si>
    <t>Harry D</t>
  </si>
  <si>
    <t>Hillimi M</t>
  </si>
  <si>
    <t>Felix C</t>
  </si>
  <si>
    <t>Raphy S</t>
  </si>
  <si>
    <t>Ashford McAllister</t>
  </si>
  <si>
    <t>Bedes</t>
  </si>
  <si>
    <t>Rayan Mayombwe</t>
  </si>
  <si>
    <t>Marcus Ho</t>
  </si>
  <si>
    <t>Ben Fellows</t>
  </si>
  <si>
    <t>Aidan Wong</t>
  </si>
  <si>
    <t>Myles Campbell</t>
  </si>
  <si>
    <t>Schools</t>
  </si>
  <si>
    <t>Zac Borthwick</t>
  </si>
  <si>
    <t>Immanuel Jegede</t>
  </si>
  <si>
    <t>Archie Nicholas</t>
  </si>
  <si>
    <t>Freddie Mclaughlan</t>
  </si>
  <si>
    <t>Luca Cucinotta</t>
  </si>
  <si>
    <t>Freddie Denison</t>
  </si>
  <si>
    <t>Sam Breen</t>
  </si>
  <si>
    <t>Archie L</t>
  </si>
  <si>
    <t>Austin Walsh</t>
  </si>
  <si>
    <t>Sam Foster</t>
  </si>
  <si>
    <t>Connor Hepburn</t>
  </si>
  <si>
    <t>Thomas Hayes</t>
  </si>
  <si>
    <t>George C</t>
  </si>
  <si>
    <t>Will N</t>
  </si>
  <si>
    <t>Hector W</t>
  </si>
  <si>
    <t>George W</t>
  </si>
  <si>
    <t>Jack Mison</t>
  </si>
  <si>
    <t>Daniel Yartel</t>
  </si>
  <si>
    <t>David Michael-Ulogho</t>
  </si>
  <si>
    <t>Freddie Gurdon</t>
  </si>
  <si>
    <t>Joe Gale</t>
  </si>
  <si>
    <t>David Efinov</t>
  </si>
  <si>
    <t>Ben Smith</t>
  </si>
  <si>
    <t>2.27.83</t>
  </si>
  <si>
    <t>2.23.40</t>
  </si>
  <si>
    <t>2.24.29</t>
  </si>
  <si>
    <t>William Bailey</t>
  </si>
  <si>
    <t>2.39.04</t>
  </si>
  <si>
    <t>2.38.25</t>
  </si>
  <si>
    <t>2.37.19</t>
  </si>
  <si>
    <t>Sam Forster</t>
  </si>
  <si>
    <t>2.34.91</t>
  </si>
  <si>
    <t xml:space="preserve">William W </t>
  </si>
  <si>
    <t>2.20.56</t>
  </si>
  <si>
    <t>Austin Auguler</t>
  </si>
  <si>
    <t>2.38.80</t>
  </si>
  <si>
    <t>2.33.59</t>
  </si>
  <si>
    <t>Teddy Ings</t>
  </si>
  <si>
    <t>2.37.36</t>
  </si>
  <si>
    <t>2.35.65</t>
  </si>
  <si>
    <t>Mannix Priestmanc</t>
  </si>
  <si>
    <t>2.42.68</t>
  </si>
  <si>
    <t>2.33.82</t>
  </si>
  <si>
    <t>David M</t>
  </si>
  <si>
    <t>2.30.41</t>
  </si>
  <si>
    <t>Luca C</t>
  </si>
  <si>
    <t>2.31.17</t>
  </si>
  <si>
    <t>Sam P</t>
  </si>
  <si>
    <t>2.32.76</t>
  </si>
  <si>
    <t>2.43.47</t>
  </si>
  <si>
    <t>2.37.59</t>
  </si>
  <si>
    <t>Percy Morris</t>
  </si>
  <si>
    <t>2.43.86</t>
  </si>
  <si>
    <t>Freddie Gordon</t>
  </si>
  <si>
    <t>2.50.29</t>
  </si>
  <si>
    <t>2.41.42</t>
  </si>
  <si>
    <t>Oliver Chadwell</t>
  </si>
  <si>
    <t>3.02.10</t>
  </si>
  <si>
    <t>Freddie D</t>
  </si>
  <si>
    <t>2.35.30</t>
  </si>
  <si>
    <t>2.36.47</t>
  </si>
  <si>
    <t>2.40.07</t>
  </si>
  <si>
    <t>Kip K</t>
  </si>
  <si>
    <t>2.42.82</t>
  </si>
  <si>
    <t>2.44.55</t>
  </si>
  <si>
    <t>1500m</t>
  </si>
  <si>
    <t>William Woods</t>
  </si>
  <si>
    <t>4.50.66</t>
  </si>
  <si>
    <t>4.47.36</t>
  </si>
  <si>
    <t>4.44.82</t>
  </si>
  <si>
    <t>5.05.53</t>
  </si>
  <si>
    <t>4.56.18</t>
  </si>
  <si>
    <t>4.52.15</t>
  </si>
  <si>
    <t>Michael O'Connor</t>
  </si>
  <si>
    <t>4.54.95</t>
  </si>
  <si>
    <t>4.49.82</t>
  </si>
  <si>
    <t>Reuben Bowles</t>
  </si>
  <si>
    <t>5.12.45</t>
  </si>
  <si>
    <t>Andrew Wheatley</t>
  </si>
  <si>
    <t>5.50.88</t>
  </si>
  <si>
    <t>Freddie G</t>
  </si>
  <si>
    <t>6.02.09</t>
  </si>
  <si>
    <t>6.19.98</t>
  </si>
  <si>
    <t>4X100m</t>
  </si>
  <si>
    <t>Hurst A</t>
  </si>
  <si>
    <t>Hurst B</t>
  </si>
  <si>
    <t>M1 Height</t>
  </si>
  <si>
    <t>M2 Height</t>
  </si>
  <si>
    <t>M3 Height</t>
  </si>
  <si>
    <t>M4 Height</t>
  </si>
  <si>
    <t>Arlo Serjant</t>
  </si>
  <si>
    <t>Finn Pink</t>
  </si>
  <si>
    <t>Elliot Hibbert</t>
  </si>
  <si>
    <t>William Green</t>
  </si>
  <si>
    <t>Harry Dolan</t>
  </si>
  <si>
    <t>Ziora Obiekezie</t>
  </si>
  <si>
    <t>Scott Cater</t>
  </si>
  <si>
    <t>Tim Doddard</t>
  </si>
  <si>
    <t>Harry Worne</t>
  </si>
  <si>
    <t>Lucas Mansour</t>
  </si>
  <si>
    <t>Louis Mingam</t>
  </si>
  <si>
    <t>Lucas Tyley</t>
  </si>
  <si>
    <t>Raffy Serjeant</t>
  </si>
  <si>
    <t>M1 Distance</t>
  </si>
  <si>
    <t>M2 Distance</t>
  </si>
  <si>
    <t>M3 Distance</t>
  </si>
  <si>
    <t>M4 Distance</t>
  </si>
  <si>
    <t>Will Simmonds</t>
  </si>
  <si>
    <t>James Fox</t>
  </si>
  <si>
    <t>Leo Lorgis-Leech</t>
  </si>
  <si>
    <t>Brighton</t>
  </si>
  <si>
    <t>Kiefer Aiken</t>
  </si>
  <si>
    <t>Barnaby BS</t>
  </si>
  <si>
    <t>Ben Ferrows</t>
  </si>
  <si>
    <t xml:space="preserve">Sonny Tuppen </t>
  </si>
  <si>
    <t>Austin Agutter</t>
  </si>
  <si>
    <t>Sampson Liles</t>
  </si>
  <si>
    <t>Sam Cooke</t>
  </si>
  <si>
    <t>Tom Barry</t>
  </si>
  <si>
    <t>Sam McNamara</t>
  </si>
  <si>
    <t>Willoughby Gerda</t>
  </si>
  <si>
    <t>Louis Mingay</t>
  </si>
  <si>
    <t>David Michael Ulogho</t>
  </si>
  <si>
    <t>Johnty Briscoe</t>
  </si>
  <si>
    <t>Tim</t>
  </si>
  <si>
    <t>Freddie Denyssen</t>
  </si>
  <si>
    <t>Lawrence Graham</t>
  </si>
  <si>
    <t>Mark Stewart</t>
  </si>
  <si>
    <t>Matt Crossley</t>
  </si>
  <si>
    <t>Huggie Barwell</t>
  </si>
  <si>
    <t>Arun Gibbons</t>
  </si>
  <si>
    <t>Scott Carter</t>
  </si>
  <si>
    <t>John Barran</t>
  </si>
  <si>
    <t>Gus Ford</t>
  </si>
  <si>
    <t xml:space="preserve">Harry Dolan </t>
  </si>
  <si>
    <t>Sam Powell</t>
  </si>
  <si>
    <t>Muyi Chen</t>
  </si>
  <si>
    <t>Harrison</t>
  </si>
  <si>
    <t>Nicolas Carter</t>
  </si>
  <si>
    <t>Henry Black</t>
  </si>
  <si>
    <t>Roman Peretti</t>
  </si>
  <si>
    <t>Sammie Godwin</t>
  </si>
  <si>
    <t>David</t>
  </si>
  <si>
    <t>Jack Crosgrove</t>
  </si>
  <si>
    <t>Tadekptie</t>
  </si>
  <si>
    <t>George Chambers</t>
  </si>
  <si>
    <t>Hilmi Mohammed</t>
  </si>
  <si>
    <t>Raffe Sargeant</t>
  </si>
  <si>
    <t>Harrison Harvey</t>
  </si>
  <si>
    <t>Costa Triantafyllou</t>
  </si>
  <si>
    <t>David Edomor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</si>
</sst>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0" fillId="0" borderId="1" xfId="0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0" borderId="0" xfId="0" applyNumberFormat="1" applyAlignment="1">
      <alignment horizontal="center"/>
    </xf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3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/>
    <xf numFmtId="0" fontId="0" fillId="4" borderId="0" xfId="0" applyFill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B2" sqref="B2"/>
    </sheetView>
  </sheetViews>
  <sheetFormatPr defaultColWidth="8.85546875" defaultRowHeight="14.45"/>
  <cols>
    <col min="1" max="1" width="11.140625" bestFit="1" customWidth="1"/>
  </cols>
  <sheetData>
    <row r="1" spans="1:1">
      <c r="A1" t="s">
        <v>0</v>
      </c>
    </row>
    <row r="2" spans="1:1">
      <c r="A2" s="5" t="s">
        <v>1</v>
      </c>
    </row>
    <row r="3" spans="1:1">
      <c r="A3" s="5" t="s">
        <v>2</v>
      </c>
    </row>
    <row r="4" spans="1:1">
      <c r="A4" s="5" t="s">
        <v>3</v>
      </c>
    </row>
    <row r="5" spans="1:1">
      <c r="A5" s="5" t="s">
        <v>4</v>
      </c>
    </row>
    <row r="6" spans="1:1">
      <c r="A6" s="5" t="s">
        <v>5</v>
      </c>
    </row>
    <row r="7" spans="1:1">
      <c r="A7" s="5" t="s">
        <v>6</v>
      </c>
    </row>
    <row r="8" spans="1:1">
      <c r="A8" s="5" t="s">
        <v>7</v>
      </c>
    </row>
    <row r="9" spans="1:1">
      <c r="A9" s="5" t="s">
        <v>8</v>
      </c>
    </row>
    <row r="10" spans="1:1">
      <c r="A10" s="5" t="s">
        <v>9</v>
      </c>
    </row>
    <row r="11" spans="1:1">
      <c r="A11" s="5" t="s">
        <v>10</v>
      </c>
    </row>
    <row r="12" spans="1:1">
      <c r="A12" s="5" t="s">
        <v>11</v>
      </c>
    </row>
    <row r="13" spans="1:1">
      <c r="A13" s="5" t="s">
        <v>12</v>
      </c>
    </row>
    <row r="14" spans="1:1">
      <c r="A14" s="5" t="s">
        <v>13</v>
      </c>
    </row>
  </sheetData>
  <hyperlinks>
    <hyperlink ref="A2" location="'80m Hurdles'!A1" display="80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D28"/>
  <sheetViews>
    <sheetView workbookViewId="0">
      <selection activeCell="A3" sqref="A3:L13"/>
    </sheetView>
  </sheetViews>
  <sheetFormatPr defaultColWidth="8.85546875" defaultRowHeight="15" customHeight="1"/>
  <cols>
    <col min="2" max="2" width="19.28515625" bestFit="1" customWidth="1"/>
    <col min="3" max="3" width="26.7109375" bestFit="1" customWidth="1"/>
    <col min="4" max="9" width="11.85546875" customWidth="1"/>
    <col min="10" max="11" width="11.85546875" hidden="1" customWidth="1"/>
    <col min="12" max="12" width="11.85546875" customWidth="1"/>
  </cols>
  <sheetData>
    <row r="1" spans="1:56" ht="14.45">
      <c r="B1" t="s">
        <v>14</v>
      </c>
      <c r="C1" t="s">
        <v>1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56" ht="15.6">
      <c r="B2" s="11" t="s">
        <v>15</v>
      </c>
      <c r="C2" s="11" t="s">
        <v>16</v>
      </c>
      <c r="D2" s="12" t="s">
        <v>17</v>
      </c>
      <c r="E2" s="11" t="s">
        <v>18</v>
      </c>
      <c r="F2" s="12" t="s">
        <v>19</v>
      </c>
      <c r="G2" s="11" t="s">
        <v>20</v>
      </c>
      <c r="H2" s="12" t="s">
        <v>21</v>
      </c>
      <c r="I2" s="11" t="s">
        <v>22</v>
      </c>
      <c r="J2" s="12" t="s">
        <v>23</v>
      </c>
      <c r="K2" s="11" t="s">
        <v>24</v>
      </c>
      <c r="L2" s="11" t="s">
        <v>25</v>
      </c>
      <c r="M2" s="8"/>
      <c r="N2" s="9" t="s">
        <v>26</v>
      </c>
      <c r="O2" s="9" t="s">
        <v>27</v>
      </c>
      <c r="P2" s="9" t="s">
        <v>28</v>
      </c>
      <c r="Q2" s="9" t="s">
        <v>29</v>
      </c>
      <c r="R2" s="9" t="s">
        <v>30</v>
      </c>
      <c r="S2" s="9" t="s">
        <v>31</v>
      </c>
      <c r="T2" s="9" t="s">
        <v>32</v>
      </c>
      <c r="U2" s="9" t="s">
        <v>33</v>
      </c>
      <c r="V2" s="9" t="s">
        <v>34</v>
      </c>
      <c r="W2" s="9" t="s">
        <v>35</v>
      </c>
      <c r="X2" s="8"/>
      <c r="Y2" s="9" t="s">
        <v>26</v>
      </c>
      <c r="Z2" s="9" t="s">
        <v>27</v>
      </c>
      <c r="AA2" s="9" t="s">
        <v>28</v>
      </c>
      <c r="AB2" s="9" t="s">
        <v>29</v>
      </c>
      <c r="AC2" s="9" t="s">
        <v>30</v>
      </c>
      <c r="AD2" s="9" t="s">
        <v>31</v>
      </c>
      <c r="AE2" s="9" t="s">
        <v>32</v>
      </c>
      <c r="AF2" s="9" t="s">
        <v>33</v>
      </c>
      <c r="AG2" s="9" t="s">
        <v>34</v>
      </c>
      <c r="AH2" s="9" t="s">
        <v>35</v>
      </c>
      <c r="AI2" s="8"/>
      <c r="AJ2" s="9" t="s">
        <v>26</v>
      </c>
      <c r="AK2" s="9" t="s">
        <v>27</v>
      </c>
      <c r="AL2" s="9" t="s">
        <v>28</v>
      </c>
      <c r="AM2" s="9" t="s">
        <v>29</v>
      </c>
      <c r="AN2" s="9" t="s">
        <v>30</v>
      </c>
      <c r="AO2" s="9" t="s">
        <v>31</v>
      </c>
      <c r="AP2" s="9" t="s">
        <v>32</v>
      </c>
      <c r="AQ2" s="9" t="s">
        <v>33</v>
      </c>
      <c r="AR2" s="9" t="s">
        <v>34</v>
      </c>
      <c r="AS2" s="9" t="s">
        <v>35</v>
      </c>
      <c r="AT2" s="8"/>
      <c r="AU2" s="9" t="s">
        <v>26</v>
      </c>
      <c r="AV2" s="9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</row>
    <row r="3" spans="1:56" ht="14.45">
      <c r="A3" s="18">
        <v>1</v>
      </c>
      <c r="B3" s="35" t="s">
        <v>36</v>
      </c>
      <c r="C3" s="35" t="s">
        <v>37</v>
      </c>
      <c r="D3" s="34">
        <v>13.6</v>
      </c>
      <c r="E3" s="35">
        <v>16</v>
      </c>
      <c r="F3" s="34">
        <v>13.43</v>
      </c>
      <c r="G3" s="35">
        <v>16</v>
      </c>
      <c r="H3" s="34">
        <v>13.12</v>
      </c>
      <c r="I3" s="35">
        <v>16</v>
      </c>
      <c r="J3" s="34"/>
      <c r="K3" s="35"/>
      <c r="L3" s="35">
        <f>E3+G3+I3</f>
        <v>48</v>
      </c>
      <c r="M3" s="8"/>
      <c r="N3" s="8">
        <f t="shared" ref="N3:N18" si="0">IF($C3=N$2,($E3),(0))</f>
        <v>0</v>
      </c>
      <c r="O3" s="8">
        <f t="shared" ref="O3:W3" si="1">IF($C3=O$2,($E3),(0))</f>
        <v>0</v>
      </c>
      <c r="P3" s="8">
        <f t="shared" si="1"/>
        <v>0</v>
      </c>
      <c r="Q3" s="8">
        <f t="shared" si="1"/>
        <v>0</v>
      </c>
      <c r="R3" s="8">
        <f t="shared" si="1"/>
        <v>0</v>
      </c>
      <c r="S3" s="8">
        <f t="shared" si="1"/>
        <v>0</v>
      </c>
      <c r="T3" s="8">
        <f t="shared" si="1"/>
        <v>0</v>
      </c>
      <c r="U3" s="8">
        <f t="shared" si="1"/>
        <v>0</v>
      </c>
      <c r="V3" s="8">
        <f t="shared" si="1"/>
        <v>0</v>
      </c>
      <c r="W3" s="8">
        <f t="shared" si="1"/>
        <v>0</v>
      </c>
      <c r="X3" s="8"/>
      <c r="Y3" s="8">
        <f t="shared" ref="Y3:Y18" si="2">IF($C3=Y$2,($G3),(0))</f>
        <v>0</v>
      </c>
      <c r="Z3" s="8">
        <f t="shared" ref="Z3:AH18" si="3">IF($C3=Z$2,($G3),(0))</f>
        <v>0</v>
      </c>
      <c r="AA3" s="8">
        <f t="shared" si="3"/>
        <v>0</v>
      </c>
      <c r="AB3" s="8">
        <f t="shared" si="3"/>
        <v>0</v>
      </c>
      <c r="AC3" s="8">
        <f t="shared" si="3"/>
        <v>0</v>
      </c>
      <c r="AD3" s="8">
        <f t="shared" si="3"/>
        <v>0</v>
      </c>
      <c r="AE3" s="8">
        <f t="shared" si="3"/>
        <v>0</v>
      </c>
      <c r="AF3" s="8">
        <f t="shared" si="3"/>
        <v>0</v>
      </c>
      <c r="AG3" s="8">
        <f t="shared" si="3"/>
        <v>0</v>
      </c>
      <c r="AH3" s="8">
        <f t="shared" si="3"/>
        <v>0</v>
      </c>
      <c r="AI3" s="8"/>
      <c r="AJ3" s="8">
        <f t="shared" ref="AJ3:AJ18" si="4">IF($C3=AJ$2,($I3),(0))</f>
        <v>0</v>
      </c>
      <c r="AK3" s="8">
        <f t="shared" ref="AK3:AS18" si="5">IF($C3=AK$2,($I3),(0))</f>
        <v>0</v>
      </c>
      <c r="AL3" s="8">
        <f t="shared" si="5"/>
        <v>0</v>
      </c>
      <c r="AM3" s="8">
        <f t="shared" si="5"/>
        <v>0</v>
      </c>
      <c r="AN3" s="8">
        <f t="shared" si="5"/>
        <v>0</v>
      </c>
      <c r="AO3" s="8">
        <f t="shared" si="5"/>
        <v>0</v>
      </c>
      <c r="AP3" s="8">
        <f t="shared" si="5"/>
        <v>0</v>
      </c>
      <c r="AQ3" s="8">
        <f t="shared" si="5"/>
        <v>0</v>
      </c>
      <c r="AR3" s="8">
        <f t="shared" si="5"/>
        <v>0</v>
      </c>
      <c r="AS3" s="8">
        <f t="shared" si="5"/>
        <v>0</v>
      </c>
      <c r="AT3" s="8"/>
      <c r="AU3" s="8">
        <f>IF($C3=AU$2,($K3),(0))</f>
        <v>0</v>
      </c>
      <c r="AV3" s="8">
        <f t="shared" ref="AV3:BD18" si="6">IF($C3=AV$2,($K3),(0))</f>
        <v>0</v>
      </c>
      <c r="AW3" s="7">
        <f t="shared" si="6"/>
        <v>0</v>
      </c>
      <c r="AX3" s="7">
        <f t="shared" si="6"/>
        <v>0</v>
      </c>
      <c r="AY3" s="7">
        <f t="shared" si="6"/>
        <v>0</v>
      </c>
      <c r="AZ3" s="7">
        <f t="shared" si="6"/>
        <v>0</v>
      </c>
      <c r="BA3" s="7">
        <f t="shared" si="6"/>
        <v>0</v>
      </c>
      <c r="BB3" s="7">
        <f t="shared" si="6"/>
        <v>0</v>
      </c>
      <c r="BC3" s="7">
        <f t="shared" si="6"/>
        <v>0</v>
      </c>
      <c r="BD3" s="7">
        <f t="shared" si="6"/>
        <v>0</v>
      </c>
    </row>
    <row r="4" spans="1:56" ht="14.45">
      <c r="A4" s="18">
        <v>2</v>
      </c>
      <c r="B4" s="35" t="s">
        <v>38</v>
      </c>
      <c r="C4" s="35" t="s">
        <v>39</v>
      </c>
      <c r="D4" s="34">
        <v>16.45</v>
      </c>
      <c r="E4" s="35">
        <v>12</v>
      </c>
      <c r="F4" s="34">
        <v>14.38</v>
      </c>
      <c r="G4" s="35">
        <v>14</v>
      </c>
      <c r="H4" s="34">
        <v>14.49</v>
      </c>
      <c r="I4" s="35">
        <v>12</v>
      </c>
      <c r="J4" s="34"/>
      <c r="K4" s="35"/>
      <c r="L4" s="35">
        <f t="shared" ref="L4:L18" si="7">E4+G4+I4</f>
        <v>38</v>
      </c>
      <c r="M4" s="8"/>
      <c r="N4" s="8">
        <f t="shared" si="0"/>
        <v>0</v>
      </c>
      <c r="O4" s="8">
        <f t="shared" ref="O4:W18" si="8">IF($C4=O$2,($E4),(0))</f>
        <v>0</v>
      </c>
      <c r="P4" s="8">
        <f t="shared" si="8"/>
        <v>0</v>
      </c>
      <c r="Q4" s="8">
        <f t="shared" si="8"/>
        <v>0</v>
      </c>
      <c r="R4" s="8">
        <f t="shared" si="8"/>
        <v>0</v>
      </c>
      <c r="S4" s="8">
        <f t="shared" si="8"/>
        <v>0</v>
      </c>
      <c r="T4" s="8">
        <f t="shared" si="8"/>
        <v>0</v>
      </c>
      <c r="U4" s="8">
        <f t="shared" si="8"/>
        <v>0</v>
      </c>
      <c r="V4" s="8">
        <f t="shared" si="8"/>
        <v>0</v>
      </c>
      <c r="W4" s="8">
        <f t="shared" si="8"/>
        <v>0</v>
      </c>
      <c r="X4" s="8"/>
      <c r="Y4" s="8">
        <f t="shared" si="2"/>
        <v>0</v>
      </c>
      <c r="Z4" s="8">
        <f t="shared" si="3"/>
        <v>0</v>
      </c>
      <c r="AA4" s="8">
        <f t="shared" si="3"/>
        <v>0</v>
      </c>
      <c r="AB4" s="8">
        <f t="shared" si="3"/>
        <v>0</v>
      </c>
      <c r="AC4" s="8">
        <f t="shared" si="3"/>
        <v>0</v>
      </c>
      <c r="AD4" s="8">
        <f t="shared" si="3"/>
        <v>0</v>
      </c>
      <c r="AE4" s="8">
        <f t="shared" si="3"/>
        <v>0</v>
      </c>
      <c r="AF4" s="8">
        <f t="shared" si="3"/>
        <v>0</v>
      </c>
      <c r="AG4" s="8">
        <f t="shared" si="3"/>
        <v>0</v>
      </c>
      <c r="AH4" s="8">
        <f t="shared" si="3"/>
        <v>0</v>
      </c>
      <c r="AI4" s="8"/>
      <c r="AJ4" s="8">
        <f t="shared" si="4"/>
        <v>0</v>
      </c>
      <c r="AK4" s="8">
        <f t="shared" si="5"/>
        <v>0</v>
      </c>
      <c r="AL4" s="8">
        <f t="shared" si="5"/>
        <v>0</v>
      </c>
      <c r="AM4" s="8">
        <f t="shared" si="5"/>
        <v>0</v>
      </c>
      <c r="AN4" s="8">
        <f t="shared" si="5"/>
        <v>0</v>
      </c>
      <c r="AO4" s="8">
        <f t="shared" si="5"/>
        <v>0</v>
      </c>
      <c r="AP4" s="8">
        <f t="shared" si="5"/>
        <v>0</v>
      </c>
      <c r="AQ4" s="8">
        <f t="shared" si="5"/>
        <v>0</v>
      </c>
      <c r="AR4" s="8">
        <f t="shared" si="5"/>
        <v>0</v>
      </c>
      <c r="AS4" s="8">
        <f t="shared" si="5"/>
        <v>0</v>
      </c>
      <c r="AT4" s="8"/>
      <c r="AU4" s="8">
        <f t="shared" ref="AU4:AU18" si="9">IF($C4=AU$2,($K4),(0))</f>
        <v>0</v>
      </c>
      <c r="AV4" s="8">
        <f t="shared" si="6"/>
        <v>0</v>
      </c>
      <c r="AW4" s="7">
        <f t="shared" si="6"/>
        <v>0</v>
      </c>
      <c r="AX4" s="7">
        <f t="shared" si="6"/>
        <v>0</v>
      </c>
      <c r="AY4" s="7">
        <f t="shared" si="6"/>
        <v>0</v>
      </c>
      <c r="AZ4" s="7">
        <f t="shared" si="6"/>
        <v>0</v>
      </c>
      <c r="BA4" s="7">
        <f t="shared" si="6"/>
        <v>0</v>
      </c>
      <c r="BB4" s="7">
        <f t="shared" si="6"/>
        <v>0</v>
      </c>
      <c r="BC4" s="7">
        <f t="shared" si="6"/>
        <v>0</v>
      </c>
      <c r="BD4" s="7">
        <f t="shared" si="6"/>
        <v>0</v>
      </c>
    </row>
    <row r="5" spans="1:56" ht="14.45">
      <c r="A5" s="18">
        <v>3</v>
      </c>
      <c r="B5" s="35" t="s">
        <v>40</v>
      </c>
      <c r="C5" s="35" t="s">
        <v>39</v>
      </c>
      <c r="D5" s="34">
        <v>15.39</v>
      </c>
      <c r="E5" s="35">
        <v>14</v>
      </c>
      <c r="F5" s="34">
        <v>15</v>
      </c>
      <c r="G5" s="35">
        <v>8</v>
      </c>
      <c r="H5" s="34">
        <v>14.65</v>
      </c>
      <c r="I5" s="35">
        <v>8</v>
      </c>
      <c r="J5" s="34"/>
      <c r="K5" s="35"/>
      <c r="L5" s="35">
        <f t="shared" si="7"/>
        <v>30</v>
      </c>
      <c r="M5" s="8"/>
      <c r="N5" s="8">
        <f t="shared" si="0"/>
        <v>0</v>
      </c>
      <c r="O5" s="8">
        <f t="shared" si="8"/>
        <v>0</v>
      </c>
      <c r="P5" s="8">
        <f t="shared" si="8"/>
        <v>0</v>
      </c>
      <c r="Q5" s="8">
        <f t="shared" si="8"/>
        <v>0</v>
      </c>
      <c r="R5" s="8">
        <f t="shared" si="8"/>
        <v>0</v>
      </c>
      <c r="S5" s="8">
        <f t="shared" si="8"/>
        <v>0</v>
      </c>
      <c r="T5" s="8">
        <f t="shared" si="8"/>
        <v>0</v>
      </c>
      <c r="U5" s="8">
        <f t="shared" si="8"/>
        <v>0</v>
      </c>
      <c r="V5" s="8">
        <f t="shared" si="8"/>
        <v>0</v>
      </c>
      <c r="W5" s="8">
        <f t="shared" si="8"/>
        <v>0</v>
      </c>
      <c r="X5" s="8"/>
      <c r="Y5" s="8">
        <f t="shared" si="2"/>
        <v>0</v>
      </c>
      <c r="Z5" s="8">
        <f t="shared" si="3"/>
        <v>0</v>
      </c>
      <c r="AA5" s="8">
        <f t="shared" si="3"/>
        <v>0</v>
      </c>
      <c r="AB5" s="8">
        <f t="shared" si="3"/>
        <v>0</v>
      </c>
      <c r="AC5" s="8">
        <f t="shared" si="3"/>
        <v>0</v>
      </c>
      <c r="AD5" s="8">
        <f t="shared" si="3"/>
        <v>0</v>
      </c>
      <c r="AE5" s="8">
        <f t="shared" si="3"/>
        <v>0</v>
      </c>
      <c r="AF5" s="8">
        <f t="shared" si="3"/>
        <v>0</v>
      </c>
      <c r="AG5" s="8">
        <f t="shared" si="3"/>
        <v>0</v>
      </c>
      <c r="AH5" s="8">
        <f t="shared" si="3"/>
        <v>0</v>
      </c>
      <c r="AI5" s="8"/>
      <c r="AJ5" s="8">
        <f t="shared" si="4"/>
        <v>0</v>
      </c>
      <c r="AK5" s="8">
        <f t="shared" si="5"/>
        <v>0</v>
      </c>
      <c r="AL5" s="8">
        <f t="shared" si="5"/>
        <v>0</v>
      </c>
      <c r="AM5" s="8">
        <f t="shared" si="5"/>
        <v>0</v>
      </c>
      <c r="AN5" s="8">
        <f t="shared" si="5"/>
        <v>0</v>
      </c>
      <c r="AO5" s="8">
        <f t="shared" si="5"/>
        <v>0</v>
      </c>
      <c r="AP5" s="8">
        <f t="shared" si="5"/>
        <v>0</v>
      </c>
      <c r="AQ5" s="8">
        <f t="shared" si="5"/>
        <v>0</v>
      </c>
      <c r="AR5" s="8">
        <f t="shared" si="5"/>
        <v>0</v>
      </c>
      <c r="AS5" s="8">
        <f t="shared" si="5"/>
        <v>0</v>
      </c>
      <c r="AT5" s="8"/>
      <c r="AU5" s="8">
        <f t="shared" si="9"/>
        <v>0</v>
      </c>
      <c r="AV5" s="8">
        <f t="shared" si="6"/>
        <v>0</v>
      </c>
      <c r="AW5" s="7">
        <f t="shared" si="6"/>
        <v>0</v>
      </c>
      <c r="AX5" s="7">
        <f t="shared" si="6"/>
        <v>0</v>
      </c>
      <c r="AY5" s="7">
        <f t="shared" si="6"/>
        <v>0</v>
      </c>
      <c r="AZ5" s="7">
        <f t="shared" si="6"/>
        <v>0</v>
      </c>
      <c r="BA5" s="7">
        <f t="shared" si="6"/>
        <v>0</v>
      </c>
      <c r="BB5" s="7">
        <f t="shared" si="6"/>
        <v>0</v>
      </c>
      <c r="BC5" s="7">
        <f t="shared" si="6"/>
        <v>0</v>
      </c>
      <c r="BD5" s="7">
        <f t="shared" si="6"/>
        <v>0</v>
      </c>
    </row>
    <row r="6" spans="1:56" ht="14.45">
      <c r="A6" s="18">
        <v>4</v>
      </c>
      <c r="B6" s="17" t="s">
        <v>41</v>
      </c>
      <c r="C6" s="17" t="s">
        <v>42</v>
      </c>
      <c r="D6" s="15"/>
      <c r="E6" s="17"/>
      <c r="F6" s="15">
        <v>14.5</v>
      </c>
      <c r="G6" s="17">
        <v>10</v>
      </c>
      <c r="H6" s="15">
        <v>13.87</v>
      </c>
      <c r="I6" s="17">
        <v>14</v>
      </c>
      <c r="J6" s="15"/>
      <c r="K6" s="17"/>
      <c r="L6" s="17">
        <f t="shared" si="7"/>
        <v>24</v>
      </c>
      <c r="M6" s="8"/>
      <c r="N6" s="8">
        <f t="shared" si="0"/>
        <v>0</v>
      </c>
      <c r="O6" s="8">
        <f t="shared" si="8"/>
        <v>0</v>
      </c>
      <c r="P6" s="8">
        <f t="shared" si="8"/>
        <v>0</v>
      </c>
      <c r="Q6" s="8">
        <f t="shared" si="8"/>
        <v>0</v>
      </c>
      <c r="R6" s="8">
        <f t="shared" si="8"/>
        <v>0</v>
      </c>
      <c r="S6" s="8">
        <f t="shared" si="8"/>
        <v>0</v>
      </c>
      <c r="T6" s="8">
        <f t="shared" si="8"/>
        <v>0</v>
      </c>
      <c r="U6" s="8">
        <f t="shared" si="8"/>
        <v>0</v>
      </c>
      <c r="V6" s="8">
        <f t="shared" si="8"/>
        <v>0</v>
      </c>
      <c r="W6" s="8">
        <f t="shared" si="8"/>
        <v>0</v>
      </c>
      <c r="X6" s="8"/>
      <c r="Y6" s="8">
        <f t="shared" si="2"/>
        <v>0</v>
      </c>
      <c r="Z6" s="8">
        <f t="shared" si="3"/>
        <v>0</v>
      </c>
      <c r="AA6" s="8">
        <f t="shared" si="3"/>
        <v>0</v>
      </c>
      <c r="AB6" s="8">
        <f t="shared" si="3"/>
        <v>0</v>
      </c>
      <c r="AC6" s="8">
        <f t="shared" si="3"/>
        <v>0</v>
      </c>
      <c r="AD6" s="8">
        <f t="shared" si="3"/>
        <v>0</v>
      </c>
      <c r="AE6" s="8">
        <f t="shared" si="3"/>
        <v>0</v>
      </c>
      <c r="AF6" s="8">
        <f t="shared" si="3"/>
        <v>0</v>
      </c>
      <c r="AG6" s="8">
        <f t="shared" si="3"/>
        <v>0</v>
      </c>
      <c r="AH6" s="8">
        <f t="shared" si="3"/>
        <v>0</v>
      </c>
      <c r="AI6" s="8"/>
      <c r="AJ6" s="8">
        <f t="shared" si="4"/>
        <v>0</v>
      </c>
      <c r="AK6" s="8">
        <f t="shared" si="5"/>
        <v>0</v>
      </c>
      <c r="AL6" s="8">
        <f t="shared" si="5"/>
        <v>0</v>
      </c>
      <c r="AM6" s="8">
        <f t="shared" si="5"/>
        <v>0</v>
      </c>
      <c r="AN6" s="8">
        <f t="shared" si="5"/>
        <v>0</v>
      </c>
      <c r="AO6" s="8">
        <f t="shared" si="5"/>
        <v>0</v>
      </c>
      <c r="AP6" s="8">
        <f t="shared" si="5"/>
        <v>0</v>
      </c>
      <c r="AQ6" s="8">
        <f t="shared" si="5"/>
        <v>0</v>
      </c>
      <c r="AR6" s="8">
        <f t="shared" si="5"/>
        <v>0</v>
      </c>
      <c r="AS6" s="8">
        <f t="shared" si="5"/>
        <v>0</v>
      </c>
      <c r="AT6" s="8"/>
      <c r="AU6" s="8">
        <f t="shared" si="9"/>
        <v>0</v>
      </c>
      <c r="AV6" s="8">
        <f t="shared" si="6"/>
        <v>0</v>
      </c>
      <c r="AW6" s="7">
        <f t="shared" si="6"/>
        <v>0</v>
      </c>
      <c r="AX6" s="7">
        <f t="shared" si="6"/>
        <v>0</v>
      </c>
      <c r="AY6" s="7">
        <f t="shared" si="6"/>
        <v>0</v>
      </c>
      <c r="AZ6" s="7">
        <f t="shared" si="6"/>
        <v>0</v>
      </c>
      <c r="BA6" s="7">
        <f t="shared" si="6"/>
        <v>0</v>
      </c>
      <c r="BB6" s="7">
        <f t="shared" si="6"/>
        <v>0</v>
      </c>
      <c r="BC6" s="7">
        <f t="shared" si="6"/>
        <v>0</v>
      </c>
      <c r="BD6" s="7">
        <f t="shared" si="6"/>
        <v>0</v>
      </c>
    </row>
    <row r="7" spans="1:56" ht="14.45">
      <c r="A7" s="18">
        <v>5</v>
      </c>
      <c r="B7" s="17" t="s">
        <v>43</v>
      </c>
      <c r="C7" s="17" t="s">
        <v>39</v>
      </c>
      <c r="D7" s="15"/>
      <c r="E7" s="17"/>
      <c r="F7" s="15">
        <v>14.45</v>
      </c>
      <c r="G7" s="17">
        <v>12</v>
      </c>
      <c r="H7" s="15">
        <v>14.59</v>
      </c>
      <c r="I7" s="17">
        <v>10</v>
      </c>
      <c r="J7" s="15"/>
      <c r="K7" s="17"/>
      <c r="L7" s="17">
        <f t="shared" si="7"/>
        <v>22</v>
      </c>
      <c r="M7" s="8"/>
      <c r="N7" s="8">
        <f t="shared" si="0"/>
        <v>0</v>
      </c>
      <c r="O7" s="8">
        <f t="shared" si="8"/>
        <v>0</v>
      </c>
      <c r="P7" s="8">
        <f t="shared" si="8"/>
        <v>0</v>
      </c>
      <c r="Q7" s="8">
        <f t="shared" si="8"/>
        <v>0</v>
      </c>
      <c r="R7" s="8">
        <f t="shared" si="8"/>
        <v>0</v>
      </c>
      <c r="S7" s="8">
        <f t="shared" si="8"/>
        <v>0</v>
      </c>
      <c r="T7" s="8">
        <f t="shared" si="8"/>
        <v>0</v>
      </c>
      <c r="U7" s="8">
        <f t="shared" si="8"/>
        <v>0</v>
      </c>
      <c r="V7" s="8">
        <f t="shared" si="8"/>
        <v>0</v>
      </c>
      <c r="W7" s="8">
        <f t="shared" si="8"/>
        <v>0</v>
      </c>
      <c r="X7" s="8"/>
      <c r="Y7" s="8">
        <f t="shared" si="2"/>
        <v>0</v>
      </c>
      <c r="Z7" s="8">
        <f t="shared" si="3"/>
        <v>0</v>
      </c>
      <c r="AA7" s="8">
        <f t="shared" si="3"/>
        <v>0</v>
      </c>
      <c r="AB7" s="8">
        <f t="shared" si="3"/>
        <v>0</v>
      </c>
      <c r="AC7" s="8">
        <f t="shared" si="3"/>
        <v>0</v>
      </c>
      <c r="AD7" s="8">
        <f t="shared" si="3"/>
        <v>0</v>
      </c>
      <c r="AE7" s="8">
        <f t="shared" si="3"/>
        <v>0</v>
      </c>
      <c r="AF7" s="8">
        <f t="shared" si="3"/>
        <v>0</v>
      </c>
      <c r="AG7" s="8">
        <f t="shared" si="3"/>
        <v>0</v>
      </c>
      <c r="AH7" s="8">
        <f t="shared" si="3"/>
        <v>0</v>
      </c>
      <c r="AI7" s="8"/>
      <c r="AJ7" s="8">
        <f t="shared" si="4"/>
        <v>0</v>
      </c>
      <c r="AK7" s="8">
        <f t="shared" si="5"/>
        <v>0</v>
      </c>
      <c r="AL7" s="8">
        <f t="shared" si="5"/>
        <v>0</v>
      </c>
      <c r="AM7" s="8">
        <f t="shared" si="5"/>
        <v>0</v>
      </c>
      <c r="AN7" s="8">
        <f t="shared" si="5"/>
        <v>0</v>
      </c>
      <c r="AO7" s="8">
        <f t="shared" si="5"/>
        <v>0</v>
      </c>
      <c r="AP7" s="8">
        <f t="shared" si="5"/>
        <v>0</v>
      </c>
      <c r="AQ7" s="8">
        <f t="shared" si="5"/>
        <v>0</v>
      </c>
      <c r="AR7" s="8">
        <f t="shared" si="5"/>
        <v>0</v>
      </c>
      <c r="AS7" s="8">
        <f t="shared" si="5"/>
        <v>0</v>
      </c>
      <c r="AT7" s="8"/>
      <c r="AU7" s="8">
        <f t="shared" si="9"/>
        <v>0</v>
      </c>
      <c r="AV7" s="8">
        <f t="shared" si="6"/>
        <v>0</v>
      </c>
      <c r="AW7" s="7">
        <f t="shared" si="6"/>
        <v>0</v>
      </c>
      <c r="AX7" s="7">
        <f t="shared" si="6"/>
        <v>0</v>
      </c>
      <c r="AY7" s="7">
        <f t="shared" si="6"/>
        <v>0</v>
      </c>
      <c r="AZ7" s="7">
        <f t="shared" si="6"/>
        <v>0</v>
      </c>
      <c r="BA7" s="7">
        <f t="shared" si="6"/>
        <v>0</v>
      </c>
      <c r="BB7" s="7">
        <f t="shared" si="6"/>
        <v>0</v>
      </c>
      <c r="BC7" s="7">
        <f t="shared" si="6"/>
        <v>0</v>
      </c>
      <c r="BD7" s="7">
        <f t="shared" si="6"/>
        <v>0</v>
      </c>
    </row>
    <row r="8" spans="1:56" ht="14.45">
      <c r="A8" s="18">
        <v>6</v>
      </c>
      <c r="B8" s="17" t="s">
        <v>44</v>
      </c>
      <c r="C8" s="17" t="s">
        <v>45</v>
      </c>
      <c r="D8" s="15">
        <v>16.52</v>
      </c>
      <c r="E8" s="20">
        <v>10</v>
      </c>
      <c r="F8" s="15">
        <v>17.62</v>
      </c>
      <c r="G8" s="17">
        <v>6</v>
      </c>
      <c r="H8" s="15"/>
      <c r="I8" s="17"/>
      <c r="J8" s="15"/>
      <c r="K8" s="17"/>
      <c r="L8" s="17">
        <f t="shared" si="7"/>
        <v>16</v>
      </c>
      <c r="M8" s="8"/>
      <c r="N8" s="8">
        <f t="shared" si="0"/>
        <v>0</v>
      </c>
      <c r="O8" s="8">
        <f t="shared" si="8"/>
        <v>0</v>
      </c>
      <c r="P8" s="8">
        <f t="shared" si="8"/>
        <v>0</v>
      </c>
      <c r="Q8" s="8">
        <f t="shared" si="8"/>
        <v>0</v>
      </c>
      <c r="R8" s="8">
        <f t="shared" si="8"/>
        <v>0</v>
      </c>
      <c r="S8" s="8">
        <f t="shared" si="8"/>
        <v>0</v>
      </c>
      <c r="T8" s="8">
        <f t="shared" si="8"/>
        <v>0</v>
      </c>
      <c r="U8" s="8">
        <f t="shared" si="8"/>
        <v>0</v>
      </c>
      <c r="V8" s="8">
        <f t="shared" si="8"/>
        <v>0</v>
      </c>
      <c r="W8" s="8">
        <f t="shared" si="8"/>
        <v>0</v>
      </c>
      <c r="X8" s="8"/>
      <c r="Y8" s="8">
        <f t="shared" si="2"/>
        <v>0</v>
      </c>
      <c r="Z8" s="8">
        <f t="shared" si="3"/>
        <v>0</v>
      </c>
      <c r="AA8" s="8">
        <f t="shared" si="3"/>
        <v>0</v>
      </c>
      <c r="AB8" s="8">
        <f t="shared" si="3"/>
        <v>0</v>
      </c>
      <c r="AC8" s="8">
        <f t="shared" si="3"/>
        <v>0</v>
      </c>
      <c r="AD8" s="8">
        <f t="shared" si="3"/>
        <v>0</v>
      </c>
      <c r="AE8" s="8">
        <f t="shared" si="3"/>
        <v>0</v>
      </c>
      <c r="AF8" s="8">
        <f t="shared" si="3"/>
        <v>0</v>
      </c>
      <c r="AG8" s="8">
        <f t="shared" si="3"/>
        <v>0</v>
      </c>
      <c r="AH8" s="8">
        <f t="shared" si="3"/>
        <v>0</v>
      </c>
      <c r="AI8" s="8"/>
      <c r="AJ8" s="8">
        <f t="shared" si="4"/>
        <v>0</v>
      </c>
      <c r="AK8" s="8">
        <f t="shared" si="5"/>
        <v>0</v>
      </c>
      <c r="AL8" s="8">
        <f t="shared" si="5"/>
        <v>0</v>
      </c>
      <c r="AM8" s="8">
        <f t="shared" si="5"/>
        <v>0</v>
      </c>
      <c r="AN8" s="8">
        <f t="shared" si="5"/>
        <v>0</v>
      </c>
      <c r="AO8" s="8">
        <f t="shared" si="5"/>
        <v>0</v>
      </c>
      <c r="AP8" s="8">
        <f t="shared" si="5"/>
        <v>0</v>
      </c>
      <c r="AQ8" s="8">
        <f t="shared" si="5"/>
        <v>0</v>
      </c>
      <c r="AR8" s="8">
        <f t="shared" si="5"/>
        <v>0</v>
      </c>
      <c r="AS8" s="8">
        <f t="shared" si="5"/>
        <v>0</v>
      </c>
      <c r="AT8" s="8"/>
      <c r="AU8" s="8">
        <f t="shared" si="9"/>
        <v>0</v>
      </c>
      <c r="AV8" s="8">
        <f t="shared" si="6"/>
        <v>0</v>
      </c>
      <c r="AW8" s="7">
        <f t="shared" si="6"/>
        <v>0</v>
      </c>
      <c r="AX8" s="7">
        <f t="shared" si="6"/>
        <v>0</v>
      </c>
      <c r="AY8" s="7">
        <f t="shared" si="6"/>
        <v>0</v>
      </c>
      <c r="AZ8" s="7">
        <f t="shared" si="6"/>
        <v>0</v>
      </c>
      <c r="BA8" s="7">
        <f t="shared" si="6"/>
        <v>0</v>
      </c>
      <c r="BB8" s="7">
        <f t="shared" si="6"/>
        <v>0</v>
      </c>
      <c r="BC8" s="7">
        <f t="shared" si="6"/>
        <v>0</v>
      </c>
      <c r="BD8" s="7">
        <f t="shared" si="6"/>
        <v>0</v>
      </c>
    </row>
    <row r="9" spans="1:56" ht="14.45">
      <c r="A9" s="18">
        <v>7</v>
      </c>
      <c r="B9" s="20" t="s">
        <v>46</v>
      </c>
      <c r="C9" s="17" t="s">
        <v>45</v>
      </c>
      <c r="D9" s="15">
        <v>18.62</v>
      </c>
      <c r="E9" s="17">
        <v>8</v>
      </c>
      <c r="F9" s="15">
        <v>18.62</v>
      </c>
      <c r="G9" s="17">
        <v>4</v>
      </c>
      <c r="H9" s="15">
        <v>17.809999999999999</v>
      </c>
      <c r="I9" s="17">
        <v>4</v>
      </c>
      <c r="J9" s="15"/>
      <c r="K9" s="17"/>
      <c r="L9" s="17">
        <f t="shared" si="7"/>
        <v>16</v>
      </c>
      <c r="M9" s="8"/>
      <c r="N9" s="8">
        <f t="shared" si="0"/>
        <v>0</v>
      </c>
      <c r="O9" s="8">
        <f t="shared" si="8"/>
        <v>0</v>
      </c>
      <c r="P9" s="8">
        <f t="shared" si="8"/>
        <v>0</v>
      </c>
      <c r="Q9" s="8">
        <f t="shared" si="8"/>
        <v>0</v>
      </c>
      <c r="R9" s="8">
        <f t="shared" si="8"/>
        <v>0</v>
      </c>
      <c r="S9" s="8">
        <f t="shared" si="8"/>
        <v>0</v>
      </c>
      <c r="T9" s="8">
        <f t="shared" si="8"/>
        <v>0</v>
      </c>
      <c r="U9" s="8">
        <f t="shared" si="8"/>
        <v>0</v>
      </c>
      <c r="V9" s="8">
        <f t="shared" si="8"/>
        <v>0</v>
      </c>
      <c r="W9" s="8">
        <f t="shared" si="8"/>
        <v>0</v>
      </c>
      <c r="X9" s="8"/>
      <c r="Y9" s="8">
        <f t="shared" si="2"/>
        <v>0</v>
      </c>
      <c r="Z9" s="8">
        <f t="shared" si="3"/>
        <v>0</v>
      </c>
      <c r="AA9" s="8">
        <f t="shared" si="3"/>
        <v>0</v>
      </c>
      <c r="AB9" s="8">
        <f t="shared" si="3"/>
        <v>0</v>
      </c>
      <c r="AC9" s="8">
        <f t="shared" si="3"/>
        <v>0</v>
      </c>
      <c r="AD9" s="8">
        <f t="shared" si="3"/>
        <v>0</v>
      </c>
      <c r="AE9" s="8">
        <f t="shared" si="3"/>
        <v>0</v>
      </c>
      <c r="AF9" s="8">
        <f t="shared" si="3"/>
        <v>0</v>
      </c>
      <c r="AG9" s="8">
        <f t="shared" si="3"/>
        <v>0</v>
      </c>
      <c r="AH9" s="8">
        <f t="shared" si="3"/>
        <v>0</v>
      </c>
      <c r="AI9" s="8"/>
      <c r="AJ9" s="8">
        <f t="shared" si="4"/>
        <v>0</v>
      </c>
      <c r="AK9" s="8">
        <f t="shared" si="5"/>
        <v>0</v>
      </c>
      <c r="AL9" s="8">
        <f t="shared" si="5"/>
        <v>0</v>
      </c>
      <c r="AM9" s="8">
        <f t="shared" si="5"/>
        <v>0</v>
      </c>
      <c r="AN9" s="8">
        <f t="shared" si="5"/>
        <v>0</v>
      </c>
      <c r="AO9" s="8">
        <f t="shared" si="5"/>
        <v>0</v>
      </c>
      <c r="AP9" s="8">
        <f t="shared" si="5"/>
        <v>0</v>
      </c>
      <c r="AQ9" s="8">
        <f t="shared" si="5"/>
        <v>0</v>
      </c>
      <c r="AR9" s="8">
        <f t="shared" si="5"/>
        <v>0</v>
      </c>
      <c r="AS9" s="8">
        <f t="shared" si="5"/>
        <v>0</v>
      </c>
      <c r="AT9" s="8"/>
      <c r="AU9" s="8">
        <f t="shared" si="9"/>
        <v>0</v>
      </c>
      <c r="AV9" s="8">
        <f t="shared" si="6"/>
        <v>0</v>
      </c>
      <c r="AW9" s="7">
        <f t="shared" si="6"/>
        <v>0</v>
      </c>
      <c r="AX9" s="7">
        <f t="shared" si="6"/>
        <v>0</v>
      </c>
      <c r="AY9" s="7">
        <f t="shared" si="6"/>
        <v>0</v>
      </c>
      <c r="AZ9" s="7">
        <f t="shared" si="6"/>
        <v>0</v>
      </c>
      <c r="BA9" s="7">
        <f t="shared" si="6"/>
        <v>0</v>
      </c>
      <c r="BB9" s="7">
        <f t="shared" si="6"/>
        <v>0</v>
      </c>
      <c r="BC9" s="7">
        <f t="shared" si="6"/>
        <v>0</v>
      </c>
      <c r="BD9" s="7">
        <f t="shared" si="6"/>
        <v>0</v>
      </c>
    </row>
    <row r="10" spans="1:56" ht="14.45">
      <c r="A10" s="18"/>
      <c r="B10" s="17" t="s">
        <v>47</v>
      </c>
      <c r="C10" s="17" t="s">
        <v>39</v>
      </c>
      <c r="D10" s="15"/>
      <c r="E10" s="17"/>
      <c r="F10" s="15"/>
      <c r="G10" s="17"/>
      <c r="H10" s="15">
        <v>16.82</v>
      </c>
      <c r="I10" s="17">
        <v>6</v>
      </c>
      <c r="J10" s="15"/>
      <c r="K10" s="17"/>
      <c r="L10" s="17">
        <f t="shared" si="7"/>
        <v>6</v>
      </c>
      <c r="M10" s="8"/>
      <c r="N10" s="8">
        <f t="shared" si="0"/>
        <v>0</v>
      </c>
      <c r="O10" s="8">
        <f t="shared" si="8"/>
        <v>0</v>
      </c>
      <c r="P10" s="8">
        <f t="shared" si="8"/>
        <v>0</v>
      </c>
      <c r="Q10" s="8">
        <f t="shared" si="8"/>
        <v>0</v>
      </c>
      <c r="R10" s="8">
        <f t="shared" si="8"/>
        <v>0</v>
      </c>
      <c r="S10" s="8">
        <f t="shared" si="8"/>
        <v>0</v>
      </c>
      <c r="T10" s="8">
        <f t="shared" si="8"/>
        <v>0</v>
      </c>
      <c r="U10" s="8">
        <f t="shared" si="8"/>
        <v>0</v>
      </c>
      <c r="V10" s="8">
        <f t="shared" si="8"/>
        <v>0</v>
      </c>
      <c r="W10" s="8">
        <f t="shared" si="8"/>
        <v>0</v>
      </c>
      <c r="X10" s="8"/>
      <c r="Y10" s="8">
        <f t="shared" si="2"/>
        <v>0</v>
      </c>
      <c r="Z10" s="8">
        <f t="shared" si="3"/>
        <v>0</v>
      </c>
      <c r="AA10" s="8">
        <f t="shared" si="3"/>
        <v>0</v>
      </c>
      <c r="AB10" s="8">
        <f t="shared" si="3"/>
        <v>0</v>
      </c>
      <c r="AC10" s="8">
        <f t="shared" si="3"/>
        <v>0</v>
      </c>
      <c r="AD10" s="8">
        <f t="shared" si="3"/>
        <v>0</v>
      </c>
      <c r="AE10" s="8">
        <f t="shared" si="3"/>
        <v>0</v>
      </c>
      <c r="AF10" s="8">
        <f t="shared" si="3"/>
        <v>0</v>
      </c>
      <c r="AG10" s="8">
        <f t="shared" si="3"/>
        <v>0</v>
      </c>
      <c r="AH10" s="8">
        <f t="shared" si="3"/>
        <v>0</v>
      </c>
      <c r="AI10" s="8"/>
      <c r="AJ10" s="8">
        <f t="shared" si="4"/>
        <v>0</v>
      </c>
      <c r="AK10" s="8">
        <f t="shared" si="5"/>
        <v>0</v>
      </c>
      <c r="AL10" s="8">
        <f t="shared" si="5"/>
        <v>0</v>
      </c>
      <c r="AM10" s="8">
        <f t="shared" si="5"/>
        <v>0</v>
      </c>
      <c r="AN10" s="8">
        <f t="shared" si="5"/>
        <v>0</v>
      </c>
      <c r="AO10" s="8">
        <f t="shared" si="5"/>
        <v>0</v>
      </c>
      <c r="AP10" s="8">
        <f t="shared" si="5"/>
        <v>0</v>
      </c>
      <c r="AQ10" s="8">
        <f t="shared" si="5"/>
        <v>0</v>
      </c>
      <c r="AR10" s="8">
        <f t="shared" si="5"/>
        <v>0</v>
      </c>
      <c r="AS10" s="8">
        <f t="shared" si="5"/>
        <v>0</v>
      </c>
      <c r="AT10" s="8"/>
      <c r="AU10" s="8">
        <f t="shared" si="9"/>
        <v>0</v>
      </c>
      <c r="AV10" s="8">
        <f t="shared" si="6"/>
        <v>0</v>
      </c>
      <c r="AW10" s="7">
        <f t="shared" si="6"/>
        <v>0</v>
      </c>
      <c r="AX10" s="7">
        <f t="shared" si="6"/>
        <v>0</v>
      </c>
      <c r="AY10" s="7">
        <f t="shared" si="6"/>
        <v>0</v>
      </c>
      <c r="AZ10" s="7">
        <f t="shared" si="6"/>
        <v>0</v>
      </c>
      <c r="BA10" s="7">
        <f t="shared" si="6"/>
        <v>0</v>
      </c>
      <c r="BB10" s="7">
        <f t="shared" si="6"/>
        <v>0</v>
      </c>
      <c r="BC10" s="7">
        <f t="shared" si="6"/>
        <v>0</v>
      </c>
      <c r="BD10" s="7">
        <f t="shared" si="6"/>
        <v>0</v>
      </c>
    </row>
    <row r="11" spans="1:56" ht="14.45">
      <c r="A11" s="18"/>
      <c r="B11" s="17" t="s">
        <v>48</v>
      </c>
      <c r="C11" s="17" t="s">
        <v>39</v>
      </c>
      <c r="D11" s="15"/>
      <c r="E11" s="17"/>
      <c r="F11" s="15"/>
      <c r="G11" s="17"/>
      <c r="H11" s="15">
        <v>18.440000000000001</v>
      </c>
      <c r="I11" s="17">
        <v>2</v>
      </c>
      <c r="J11" s="15"/>
      <c r="K11" s="17"/>
      <c r="L11" s="17">
        <f t="shared" si="7"/>
        <v>2</v>
      </c>
      <c r="M11" s="8"/>
      <c r="N11" s="8">
        <f t="shared" si="0"/>
        <v>0</v>
      </c>
      <c r="O11" s="8">
        <f t="shared" si="8"/>
        <v>0</v>
      </c>
      <c r="P11" s="8">
        <f t="shared" si="8"/>
        <v>0</v>
      </c>
      <c r="Q11" s="8">
        <f t="shared" si="8"/>
        <v>0</v>
      </c>
      <c r="R11" s="8">
        <f t="shared" si="8"/>
        <v>0</v>
      </c>
      <c r="S11" s="8">
        <f t="shared" si="8"/>
        <v>0</v>
      </c>
      <c r="T11" s="8">
        <f t="shared" si="8"/>
        <v>0</v>
      </c>
      <c r="U11" s="8">
        <f t="shared" si="8"/>
        <v>0</v>
      </c>
      <c r="V11" s="8">
        <f t="shared" si="8"/>
        <v>0</v>
      </c>
      <c r="W11" s="8">
        <f t="shared" si="8"/>
        <v>0</v>
      </c>
      <c r="X11" s="8"/>
      <c r="Y11" s="8">
        <f t="shared" si="2"/>
        <v>0</v>
      </c>
      <c r="Z11" s="8">
        <f t="shared" si="3"/>
        <v>0</v>
      </c>
      <c r="AA11" s="8">
        <f t="shared" si="3"/>
        <v>0</v>
      </c>
      <c r="AB11" s="8">
        <f t="shared" si="3"/>
        <v>0</v>
      </c>
      <c r="AC11" s="8">
        <f t="shared" si="3"/>
        <v>0</v>
      </c>
      <c r="AD11" s="8">
        <f t="shared" si="3"/>
        <v>0</v>
      </c>
      <c r="AE11" s="8">
        <f t="shared" si="3"/>
        <v>0</v>
      </c>
      <c r="AF11" s="8">
        <f t="shared" si="3"/>
        <v>0</v>
      </c>
      <c r="AG11" s="8">
        <f t="shared" si="3"/>
        <v>0</v>
      </c>
      <c r="AH11" s="8">
        <f t="shared" si="3"/>
        <v>0</v>
      </c>
      <c r="AI11" s="8"/>
      <c r="AJ11" s="8">
        <f t="shared" si="4"/>
        <v>0</v>
      </c>
      <c r="AK11" s="8">
        <f t="shared" si="5"/>
        <v>0</v>
      </c>
      <c r="AL11" s="8">
        <f t="shared" si="5"/>
        <v>0</v>
      </c>
      <c r="AM11" s="8">
        <f t="shared" si="5"/>
        <v>0</v>
      </c>
      <c r="AN11" s="8">
        <f t="shared" si="5"/>
        <v>0</v>
      </c>
      <c r="AO11" s="8">
        <f t="shared" si="5"/>
        <v>0</v>
      </c>
      <c r="AP11" s="8">
        <f t="shared" si="5"/>
        <v>0</v>
      </c>
      <c r="AQ11" s="8">
        <f t="shared" si="5"/>
        <v>0</v>
      </c>
      <c r="AR11" s="8">
        <f t="shared" si="5"/>
        <v>0</v>
      </c>
      <c r="AS11" s="8">
        <f t="shared" si="5"/>
        <v>0</v>
      </c>
      <c r="AT11" s="8"/>
      <c r="AU11" s="8">
        <f t="shared" si="9"/>
        <v>0</v>
      </c>
      <c r="AV11" s="8">
        <f t="shared" si="6"/>
        <v>0</v>
      </c>
      <c r="AW11" s="7">
        <f t="shared" si="6"/>
        <v>0</v>
      </c>
      <c r="AX11" s="7">
        <f t="shared" si="6"/>
        <v>0</v>
      </c>
      <c r="AY11" s="7">
        <f t="shared" si="6"/>
        <v>0</v>
      </c>
      <c r="AZ11" s="7">
        <f t="shared" si="6"/>
        <v>0</v>
      </c>
      <c r="BA11" s="7">
        <f t="shared" si="6"/>
        <v>0</v>
      </c>
      <c r="BB11" s="7">
        <f t="shared" si="6"/>
        <v>0</v>
      </c>
      <c r="BC11" s="7">
        <f t="shared" si="6"/>
        <v>0</v>
      </c>
      <c r="BD11" s="7">
        <f t="shared" si="6"/>
        <v>0</v>
      </c>
    </row>
    <row r="12" spans="1:56" ht="14.45">
      <c r="A12" s="18"/>
      <c r="B12" s="20"/>
      <c r="C12" s="20"/>
      <c r="D12" s="15"/>
      <c r="E12" s="17"/>
      <c r="F12" s="15"/>
      <c r="G12" s="17"/>
      <c r="H12" s="15"/>
      <c r="I12" s="17"/>
      <c r="J12" s="15"/>
      <c r="K12" s="17"/>
      <c r="L12" s="17">
        <f t="shared" si="7"/>
        <v>0</v>
      </c>
      <c r="M12" s="8"/>
      <c r="N12" s="8">
        <f t="shared" si="0"/>
        <v>0</v>
      </c>
      <c r="O12" s="8">
        <f t="shared" si="8"/>
        <v>0</v>
      </c>
      <c r="P12" s="8">
        <f t="shared" si="8"/>
        <v>0</v>
      </c>
      <c r="Q12" s="8">
        <f t="shared" si="8"/>
        <v>0</v>
      </c>
      <c r="R12" s="8">
        <f t="shared" si="8"/>
        <v>0</v>
      </c>
      <c r="S12" s="8">
        <f t="shared" si="8"/>
        <v>0</v>
      </c>
      <c r="T12" s="8">
        <f t="shared" si="8"/>
        <v>0</v>
      </c>
      <c r="U12" s="8">
        <f t="shared" si="8"/>
        <v>0</v>
      </c>
      <c r="V12" s="8">
        <f t="shared" si="8"/>
        <v>0</v>
      </c>
      <c r="W12" s="8">
        <f t="shared" si="8"/>
        <v>0</v>
      </c>
      <c r="X12" s="8"/>
      <c r="Y12" s="8">
        <f t="shared" si="2"/>
        <v>0</v>
      </c>
      <c r="Z12" s="8">
        <f t="shared" si="3"/>
        <v>0</v>
      </c>
      <c r="AA12" s="8">
        <f t="shared" si="3"/>
        <v>0</v>
      </c>
      <c r="AB12" s="8">
        <f t="shared" si="3"/>
        <v>0</v>
      </c>
      <c r="AC12" s="8">
        <f t="shared" si="3"/>
        <v>0</v>
      </c>
      <c r="AD12" s="8">
        <f t="shared" si="3"/>
        <v>0</v>
      </c>
      <c r="AE12" s="8">
        <f t="shared" si="3"/>
        <v>0</v>
      </c>
      <c r="AF12" s="8">
        <f t="shared" si="3"/>
        <v>0</v>
      </c>
      <c r="AG12" s="8">
        <f t="shared" si="3"/>
        <v>0</v>
      </c>
      <c r="AH12" s="8">
        <f t="shared" si="3"/>
        <v>0</v>
      </c>
      <c r="AI12" s="8"/>
      <c r="AJ12" s="8">
        <f t="shared" si="4"/>
        <v>0</v>
      </c>
      <c r="AK12" s="8">
        <f t="shared" si="5"/>
        <v>0</v>
      </c>
      <c r="AL12" s="8">
        <f t="shared" si="5"/>
        <v>0</v>
      </c>
      <c r="AM12" s="8">
        <f t="shared" si="5"/>
        <v>0</v>
      </c>
      <c r="AN12" s="8">
        <f t="shared" si="5"/>
        <v>0</v>
      </c>
      <c r="AO12" s="8">
        <f t="shared" si="5"/>
        <v>0</v>
      </c>
      <c r="AP12" s="8">
        <f t="shared" si="5"/>
        <v>0</v>
      </c>
      <c r="AQ12" s="8">
        <f t="shared" si="5"/>
        <v>0</v>
      </c>
      <c r="AR12" s="8">
        <f t="shared" si="5"/>
        <v>0</v>
      </c>
      <c r="AS12" s="8">
        <f t="shared" si="5"/>
        <v>0</v>
      </c>
      <c r="AT12" s="8"/>
      <c r="AU12" s="8">
        <f t="shared" si="9"/>
        <v>0</v>
      </c>
      <c r="AV12" s="8">
        <f t="shared" si="6"/>
        <v>0</v>
      </c>
      <c r="AW12" s="7">
        <f t="shared" si="6"/>
        <v>0</v>
      </c>
      <c r="AX12" s="7">
        <f t="shared" si="6"/>
        <v>0</v>
      </c>
      <c r="AY12" s="7">
        <f t="shared" si="6"/>
        <v>0</v>
      </c>
      <c r="AZ12" s="7">
        <f t="shared" si="6"/>
        <v>0</v>
      </c>
      <c r="BA12" s="7">
        <f t="shared" si="6"/>
        <v>0</v>
      </c>
      <c r="BB12" s="7">
        <f t="shared" si="6"/>
        <v>0</v>
      </c>
      <c r="BC12" s="7">
        <f t="shared" si="6"/>
        <v>0</v>
      </c>
      <c r="BD12" s="7">
        <f t="shared" si="6"/>
        <v>0</v>
      </c>
    </row>
    <row r="13" spans="1:56" ht="14.45">
      <c r="A13" s="18"/>
      <c r="B13" s="17"/>
      <c r="C13" s="17"/>
      <c r="D13" s="15"/>
      <c r="E13" s="17"/>
      <c r="F13" s="15"/>
      <c r="G13" s="17"/>
      <c r="H13" s="15"/>
      <c r="I13" s="17"/>
      <c r="J13" s="15"/>
      <c r="K13" s="17"/>
      <c r="L13" s="17">
        <f t="shared" si="7"/>
        <v>0</v>
      </c>
      <c r="M13" s="8"/>
      <c r="N13" s="8">
        <f t="shared" si="0"/>
        <v>0</v>
      </c>
      <c r="O13" s="8">
        <f t="shared" si="8"/>
        <v>0</v>
      </c>
      <c r="P13" s="8">
        <f t="shared" si="8"/>
        <v>0</v>
      </c>
      <c r="Q13" s="8">
        <f t="shared" si="8"/>
        <v>0</v>
      </c>
      <c r="R13" s="8">
        <f t="shared" si="8"/>
        <v>0</v>
      </c>
      <c r="S13" s="8">
        <f t="shared" si="8"/>
        <v>0</v>
      </c>
      <c r="T13" s="8">
        <f t="shared" si="8"/>
        <v>0</v>
      </c>
      <c r="U13" s="8">
        <f t="shared" si="8"/>
        <v>0</v>
      </c>
      <c r="V13" s="8">
        <f t="shared" si="8"/>
        <v>0</v>
      </c>
      <c r="W13" s="8">
        <f t="shared" si="8"/>
        <v>0</v>
      </c>
      <c r="X13" s="8"/>
      <c r="Y13" s="8">
        <f t="shared" si="2"/>
        <v>0</v>
      </c>
      <c r="Z13" s="8">
        <f t="shared" si="3"/>
        <v>0</v>
      </c>
      <c r="AA13" s="8">
        <f t="shared" si="3"/>
        <v>0</v>
      </c>
      <c r="AB13" s="8">
        <f t="shared" si="3"/>
        <v>0</v>
      </c>
      <c r="AC13" s="8">
        <f t="shared" si="3"/>
        <v>0</v>
      </c>
      <c r="AD13" s="8">
        <f t="shared" si="3"/>
        <v>0</v>
      </c>
      <c r="AE13" s="8">
        <f t="shared" si="3"/>
        <v>0</v>
      </c>
      <c r="AF13" s="8">
        <f t="shared" si="3"/>
        <v>0</v>
      </c>
      <c r="AG13" s="8">
        <f t="shared" si="3"/>
        <v>0</v>
      </c>
      <c r="AH13" s="8">
        <f t="shared" si="3"/>
        <v>0</v>
      </c>
      <c r="AI13" s="8"/>
      <c r="AJ13" s="8">
        <f t="shared" si="4"/>
        <v>0</v>
      </c>
      <c r="AK13" s="8">
        <f t="shared" si="5"/>
        <v>0</v>
      </c>
      <c r="AL13" s="8">
        <f t="shared" si="5"/>
        <v>0</v>
      </c>
      <c r="AM13" s="8">
        <f t="shared" si="5"/>
        <v>0</v>
      </c>
      <c r="AN13" s="8">
        <f t="shared" si="5"/>
        <v>0</v>
      </c>
      <c r="AO13" s="8">
        <f t="shared" si="5"/>
        <v>0</v>
      </c>
      <c r="AP13" s="8">
        <f t="shared" si="5"/>
        <v>0</v>
      </c>
      <c r="AQ13" s="8">
        <f t="shared" si="5"/>
        <v>0</v>
      </c>
      <c r="AR13" s="8">
        <f t="shared" si="5"/>
        <v>0</v>
      </c>
      <c r="AS13" s="8">
        <f t="shared" si="5"/>
        <v>0</v>
      </c>
      <c r="AT13" s="8"/>
      <c r="AU13" s="8">
        <f t="shared" si="9"/>
        <v>0</v>
      </c>
      <c r="AV13" s="8">
        <f t="shared" si="6"/>
        <v>0</v>
      </c>
      <c r="AW13" s="7">
        <f t="shared" si="6"/>
        <v>0</v>
      </c>
      <c r="AX13" s="7">
        <f t="shared" si="6"/>
        <v>0</v>
      </c>
      <c r="AY13" s="7">
        <f t="shared" si="6"/>
        <v>0</v>
      </c>
      <c r="AZ13" s="7">
        <f t="shared" si="6"/>
        <v>0</v>
      </c>
      <c r="BA13" s="7">
        <f t="shared" si="6"/>
        <v>0</v>
      </c>
      <c r="BB13" s="7">
        <f t="shared" si="6"/>
        <v>0</v>
      </c>
      <c r="BC13" s="7">
        <f t="shared" si="6"/>
        <v>0</v>
      </c>
      <c r="BD13" s="7">
        <f t="shared" si="6"/>
        <v>0</v>
      </c>
    </row>
    <row r="14" spans="1:56" ht="14.45">
      <c r="B14" s="13"/>
      <c r="C14" s="13"/>
      <c r="D14" s="1"/>
      <c r="E14" s="2"/>
      <c r="F14" s="1"/>
      <c r="G14" s="2"/>
      <c r="H14" s="1"/>
      <c r="I14" s="2"/>
      <c r="J14" s="1"/>
      <c r="K14" s="2"/>
      <c r="L14" s="2">
        <f t="shared" si="7"/>
        <v>0</v>
      </c>
      <c r="M14" s="8"/>
      <c r="N14" s="8">
        <f t="shared" si="0"/>
        <v>0</v>
      </c>
      <c r="O14" s="8">
        <f t="shared" si="8"/>
        <v>0</v>
      </c>
      <c r="P14" s="8">
        <f t="shared" si="8"/>
        <v>0</v>
      </c>
      <c r="Q14" s="8">
        <f t="shared" si="8"/>
        <v>0</v>
      </c>
      <c r="R14" s="8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8">
        <f t="shared" si="8"/>
        <v>0</v>
      </c>
      <c r="W14" s="8">
        <f t="shared" si="8"/>
        <v>0</v>
      </c>
      <c r="X14" s="8"/>
      <c r="Y14" s="8">
        <f t="shared" si="2"/>
        <v>0</v>
      </c>
      <c r="Z14" s="8">
        <f t="shared" si="3"/>
        <v>0</v>
      </c>
      <c r="AA14" s="8">
        <f t="shared" si="3"/>
        <v>0</v>
      </c>
      <c r="AB14" s="8">
        <f t="shared" si="3"/>
        <v>0</v>
      </c>
      <c r="AC14" s="8">
        <f t="shared" si="3"/>
        <v>0</v>
      </c>
      <c r="AD14" s="8">
        <f t="shared" si="3"/>
        <v>0</v>
      </c>
      <c r="AE14" s="8">
        <f t="shared" si="3"/>
        <v>0</v>
      </c>
      <c r="AF14" s="8">
        <f t="shared" si="3"/>
        <v>0</v>
      </c>
      <c r="AG14" s="8">
        <f t="shared" si="3"/>
        <v>0</v>
      </c>
      <c r="AH14" s="8">
        <f t="shared" si="3"/>
        <v>0</v>
      </c>
      <c r="AI14" s="8"/>
      <c r="AJ14" s="8">
        <f t="shared" si="4"/>
        <v>0</v>
      </c>
      <c r="AK14" s="8">
        <f t="shared" si="5"/>
        <v>0</v>
      </c>
      <c r="AL14" s="8">
        <f t="shared" si="5"/>
        <v>0</v>
      </c>
      <c r="AM14" s="8">
        <f t="shared" si="5"/>
        <v>0</v>
      </c>
      <c r="AN14" s="8">
        <f t="shared" si="5"/>
        <v>0</v>
      </c>
      <c r="AO14" s="8">
        <f t="shared" si="5"/>
        <v>0</v>
      </c>
      <c r="AP14" s="8">
        <f t="shared" si="5"/>
        <v>0</v>
      </c>
      <c r="AQ14" s="8">
        <f t="shared" si="5"/>
        <v>0</v>
      </c>
      <c r="AR14" s="8">
        <f t="shared" si="5"/>
        <v>0</v>
      </c>
      <c r="AS14" s="8">
        <f t="shared" si="5"/>
        <v>0</v>
      </c>
      <c r="AT14" s="8"/>
      <c r="AU14" s="8">
        <f t="shared" si="9"/>
        <v>0</v>
      </c>
      <c r="AV14" s="8">
        <f t="shared" si="6"/>
        <v>0</v>
      </c>
      <c r="AW14" s="7">
        <f t="shared" si="6"/>
        <v>0</v>
      </c>
      <c r="AX14" s="7">
        <f t="shared" si="6"/>
        <v>0</v>
      </c>
      <c r="AY14" s="7">
        <f t="shared" si="6"/>
        <v>0</v>
      </c>
      <c r="AZ14" s="7">
        <f t="shared" si="6"/>
        <v>0</v>
      </c>
      <c r="BA14" s="7">
        <f t="shared" si="6"/>
        <v>0</v>
      </c>
      <c r="BB14" s="7">
        <f t="shared" si="6"/>
        <v>0</v>
      </c>
      <c r="BC14" s="7">
        <f t="shared" si="6"/>
        <v>0</v>
      </c>
      <c r="BD14" s="7">
        <f t="shared" si="6"/>
        <v>0</v>
      </c>
    </row>
    <row r="15" spans="1:56" ht="14.45">
      <c r="B15" s="10"/>
      <c r="C15" s="10"/>
      <c r="D15" s="1"/>
      <c r="E15" s="2"/>
      <c r="F15" s="1"/>
      <c r="G15" s="2"/>
      <c r="H15" s="1"/>
      <c r="I15" s="2"/>
      <c r="J15" s="1"/>
      <c r="K15" s="2"/>
      <c r="L15" s="2">
        <f t="shared" si="7"/>
        <v>0</v>
      </c>
      <c r="M15" s="8"/>
      <c r="N15" s="8">
        <f t="shared" si="0"/>
        <v>0</v>
      </c>
      <c r="O15" s="8">
        <f t="shared" si="8"/>
        <v>0</v>
      </c>
      <c r="P15" s="8">
        <f t="shared" si="8"/>
        <v>0</v>
      </c>
      <c r="Q15" s="8">
        <f t="shared" si="8"/>
        <v>0</v>
      </c>
      <c r="R15" s="8">
        <f t="shared" si="8"/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8">
        <f t="shared" si="8"/>
        <v>0</v>
      </c>
      <c r="W15" s="8">
        <f t="shared" si="8"/>
        <v>0</v>
      </c>
      <c r="X15" s="8"/>
      <c r="Y15" s="8">
        <f t="shared" si="2"/>
        <v>0</v>
      </c>
      <c r="Z15" s="8">
        <f t="shared" si="3"/>
        <v>0</v>
      </c>
      <c r="AA15" s="8">
        <f t="shared" si="3"/>
        <v>0</v>
      </c>
      <c r="AB15" s="8">
        <f t="shared" si="3"/>
        <v>0</v>
      </c>
      <c r="AC15" s="8">
        <f t="shared" si="3"/>
        <v>0</v>
      </c>
      <c r="AD15" s="8">
        <f t="shared" si="3"/>
        <v>0</v>
      </c>
      <c r="AE15" s="8">
        <f t="shared" si="3"/>
        <v>0</v>
      </c>
      <c r="AF15" s="8">
        <f t="shared" si="3"/>
        <v>0</v>
      </c>
      <c r="AG15" s="8">
        <f t="shared" si="3"/>
        <v>0</v>
      </c>
      <c r="AH15" s="8">
        <f t="shared" si="3"/>
        <v>0</v>
      </c>
      <c r="AI15" s="8"/>
      <c r="AJ15" s="8">
        <f t="shared" si="4"/>
        <v>0</v>
      </c>
      <c r="AK15" s="8">
        <f t="shared" si="5"/>
        <v>0</v>
      </c>
      <c r="AL15" s="8">
        <f t="shared" si="5"/>
        <v>0</v>
      </c>
      <c r="AM15" s="8">
        <f t="shared" si="5"/>
        <v>0</v>
      </c>
      <c r="AN15" s="8">
        <f t="shared" si="5"/>
        <v>0</v>
      </c>
      <c r="AO15" s="8">
        <f t="shared" si="5"/>
        <v>0</v>
      </c>
      <c r="AP15" s="8">
        <f t="shared" si="5"/>
        <v>0</v>
      </c>
      <c r="AQ15" s="8">
        <f t="shared" si="5"/>
        <v>0</v>
      </c>
      <c r="AR15" s="8">
        <f t="shared" si="5"/>
        <v>0</v>
      </c>
      <c r="AS15" s="8">
        <f t="shared" si="5"/>
        <v>0</v>
      </c>
      <c r="AT15" s="8"/>
      <c r="AU15" s="8">
        <f t="shared" si="9"/>
        <v>0</v>
      </c>
      <c r="AV15" s="8">
        <f t="shared" si="6"/>
        <v>0</v>
      </c>
      <c r="AW15" s="7">
        <f t="shared" si="6"/>
        <v>0</v>
      </c>
      <c r="AX15" s="7">
        <f t="shared" si="6"/>
        <v>0</v>
      </c>
      <c r="AY15" s="7">
        <f t="shared" si="6"/>
        <v>0</v>
      </c>
      <c r="AZ15" s="7">
        <f t="shared" si="6"/>
        <v>0</v>
      </c>
      <c r="BA15" s="7">
        <f t="shared" si="6"/>
        <v>0</v>
      </c>
      <c r="BB15" s="7">
        <f t="shared" si="6"/>
        <v>0</v>
      </c>
      <c r="BC15" s="7">
        <f t="shared" si="6"/>
        <v>0</v>
      </c>
      <c r="BD15" s="7">
        <f t="shared" si="6"/>
        <v>0</v>
      </c>
    </row>
    <row r="16" spans="1:56" ht="14.45">
      <c r="B16" s="13"/>
      <c r="C16" s="13"/>
      <c r="D16" s="1"/>
      <c r="E16" s="2"/>
      <c r="F16" s="1"/>
      <c r="G16" s="2"/>
      <c r="H16" s="1"/>
      <c r="I16" s="2"/>
      <c r="J16" s="1"/>
      <c r="K16" s="2"/>
      <c r="L16" s="2">
        <f t="shared" si="7"/>
        <v>0</v>
      </c>
      <c r="M16" s="8"/>
      <c r="N16" s="8">
        <f t="shared" si="0"/>
        <v>0</v>
      </c>
      <c r="O16" s="8">
        <f t="shared" si="8"/>
        <v>0</v>
      </c>
      <c r="P16" s="8">
        <f t="shared" si="8"/>
        <v>0</v>
      </c>
      <c r="Q16" s="8">
        <f t="shared" si="8"/>
        <v>0</v>
      </c>
      <c r="R16" s="8">
        <f t="shared" si="8"/>
        <v>0</v>
      </c>
      <c r="S16" s="8">
        <f t="shared" si="8"/>
        <v>0</v>
      </c>
      <c r="T16" s="8">
        <f t="shared" si="8"/>
        <v>0</v>
      </c>
      <c r="U16" s="8">
        <f t="shared" si="8"/>
        <v>0</v>
      </c>
      <c r="V16" s="8">
        <f t="shared" si="8"/>
        <v>0</v>
      </c>
      <c r="W16" s="8">
        <f t="shared" si="8"/>
        <v>0</v>
      </c>
      <c r="X16" s="8"/>
      <c r="Y16" s="8">
        <f t="shared" si="2"/>
        <v>0</v>
      </c>
      <c r="Z16" s="8">
        <f t="shared" si="3"/>
        <v>0</v>
      </c>
      <c r="AA16" s="8">
        <f t="shared" si="3"/>
        <v>0</v>
      </c>
      <c r="AB16" s="8">
        <f t="shared" si="3"/>
        <v>0</v>
      </c>
      <c r="AC16" s="8">
        <f t="shared" si="3"/>
        <v>0</v>
      </c>
      <c r="AD16" s="8">
        <f t="shared" si="3"/>
        <v>0</v>
      </c>
      <c r="AE16" s="8">
        <f t="shared" si="3"/>
        <v>0</v>
      </c>
      <c r="AF16" s="8">
        <f t="shared" si="3"/>
        <v>0</v>
      </c>
      <c r="AG16" s="8">
        <f t="shared" si="3"/>
        <v>0</v>
      </c>
      <c r="AH16" s="8">
        <f t="shared" si="3"/>
        <v>0</v>
      </c>
      <c r="AI16" s="8"/>
      <c r="AJ16" s="8">
        <f t="shared" si="4"/>
        <v>0</v>
      </c>
      <c r="AK16" s="8">
        <f t="shared" si="5"/>
        <v>0</v>
      </c>
      <c r="AL16" s="8">
        <f t="shared" si="5"/>
        <v>0</v>
      </c>
      <c r="AM16" s="8">
        <f t="shared" si="5"/>
        <v>0</v>
      </c>
      <c r="AN16" s="8">
        <f t="shared" si="5"/>
        <v>0</v>
      </c>
      <c r="AO16" s="8">
        <f t="shared" si="5"/>
        <v>0</v>
      </c>
      <c r="AP16" s="8">
        <f t="shared" si="5"/>
        <v>0</v>
      </c>
      <c r="AQ16" s="8">
        <f t="shared" si="5"/>
        <v>0</v>
      </c>
      <c r="AR16" s="8">
        <f t="shared" si="5"/>
        <v>0</v>
      </c>
      <c r="AS16" s="8">
        <f t="shared" si="5"/>
        <v>0</v>
      </c>
      <c r="AT16" s="8"/>
      <c r="AU16" s="8">
        <f t="shared" si="9"/>
        <v>0</v>
      </c>
      <c r="AV16" s="8">
        <f t="shared" si="6"/>
        <v>0</v>
      </c>
      <c r="AW16" s="7">
        <f t="shared" si="6"/>
        <v>0</v>
      </c>
      <c r="AX16" s="7">
        <f t="shared" si="6"/>
        <v>0</v>
      </c>
      <c r="AY16" s="7">
        <f t="shared" si="6"/>
        <v>0</v>
      </c>
      <c r="AZ16" s="7">
        <f t="shared" si="6"/>
        <v>0</v>
      </c>
      <c r="BA16" s="7">
        <f t="shared" si="6"/>
        <v>0</v>
      </c>
      <c r="BB16" s="7">
        <f t="shared" si="6"/>
        <v>0</v>
      </c>
      <c r="BC16" s="7">
        <f t="shared" si="6"/>
        <v>0</v>
      </c>
      <c r="BD16" s="7">
        <f t="shared" si="6"/>
        <v>0</v>
      </c>
    </row>
    <row r="17" spans="2:56" ht="14.45">
      <c r="B17" s="10"/>
      <c r="C17" s="10"/>
      <c r="D17" s="3"/>
      <c r="E17" s="4"/>
      <c r="F17" s="3"/>
      <c r="G17" s="4"/>
      <c r="H17" s="3"/>
      <c r="I17" s="4"/>
      <c r="J17" s="3"/>
      <c r="K17" s="4"/>
      <c r="L17" s="2">
        <f t="shared" si="7"/>
        <v>0</v>
      </c>
      <c r="M17" s="8"/>
      <c r="N17" s="8">
        <f t="shared" si="0"/>
        <v>0</v>
      </c>
      <c r="O17" s="8">
        <f t="shared" si="8"/>
        <v>0</v>
      </c>
      <c r="P17" s="8">
        <f t="shared" si="8"/>
        <v>0</v>
      </c>
      <c r="Q17" s="8">
        <f t="shared" si="8"/>
        <v>0</v>
      </c>
      <c r="R17" s="8">
        <f t="shared" si="8"/>
        <v>0</v>
      </c>
      <c r="S17" s="8">
        <f t="shared" si="8"/>
        <v>0</v>
      </c>
      <c r="T17" s="8">
        <f t="shared" si="8"/>
        <v>0</v>
      </c>
      <c r="U17" s="8">
        <f t="shared" si="8"/>
        <v>0</v>
      </c>
      <c r="V17" s="8">
        <f t="shared" si="8"/>
        <v>0</v>
      </c>
      <c r="W17" s="8">
        <f t="shared" si="8"/>
        <v>0</v>
      </c>
      <c r="X17" s="8"/>
      <c r="Y17" s="8">
        <f t="shared" si="2"/>
        <v>0</v>
      </c>
      <c r="Z17" s="8">
        <f t="shared" si="3"/>
        <v>0</v>
      </c>
      <c r="AA17" s="8">
        <f t="shared" si="3"/>
        <v>0</v>
      </c>
      <c r="AB17" s="8">
        <f t="shared" si="3"/>
        <v>0</v>
      </c>
      <c r="AC17" s="8">
        <f t="shared" si="3"/>
        <v>0</v>
      </c>
      <c r="AD17" s="8">
        <f t="shared" si="3"/>
        <v>0</v>
      </c>
      <c r="AE17" s="8">
        <f t="shared" si="3"/>
        <v>0</v>
      </c>
      <c r="AF17" s="8">
        <f t="shared" si="3"/>
        <v>0</v>
      </c>
      <c r="AG17" s="8">
        <f t="shared" si="3"/>
        <v>0</v>
      </c>
      <c r="AH17" s="8">
        <f t="shared" si="3"/>
        <v>0</v>
      </c>
      <c r="AI17" s="8"/>
      <c r="AJ17" s="8">
        <f t="shared" si="4"/>
        <v>0</v>
      </c>
      <c r="AK17" s="8">
        <f t="shared" si="5"/>
        <v>0</v>
      </c>
      <c r="AL17" s="8">
        <f t="shared" si="5"/>
        <v>0</v>
      </c>
      <c r="AM17" s="8">
        <f t="shared" si="5"/>
        <v>0</v>
      </c>
      <c r="AN17" s="8">
        <f t="shared" si="5"/>
        <v>0</v>
      </c>
      <c r="AO17" s="8">
        <f t="shared" si="5"/>
        <v>0</v>
      </c>
      <c r="AP17" s="8">
        <f t="shared" si="5"/>
        <v>0</v>
      </c>
      <c r="AQ17" s="8">
        <f t="shared" si="5"/>
        <v>0</v>
      </c>
      <c r="AR17" s="8">
        <f t="shared" si="5"/>
        <v>0</v>
      </c>
      <c r="AS17" s="8">
        <f t="shared" si="5"/>
        <v>0</v>
      </c>
      <c r="AT17" s="8"/>
      <c r="AU17" s="8">
        <f t="shared" si="9"/>
        <v>0</v>
      </c>
      <c r="AV17" s="8">
        <f t="shared" si="6"/>
        <v>0</v>
      </c>
      <c r="AW17" s="7">
        <f t="shared" si="6"/>
        <v>0</v>
      </c>
      <c r="AX17" s="7">
        <f t="shared" si="6"/>
        <v>0</v>
      </c>
      <c r="AY17" s="7">
        <f t="shared" si="6"/>
        <v>0</v>
      </c>
      <c r="AZ17" s="7">
        <f t="shared" si="6"/>
        <v>0</v>
      </c>
      <c r="BA17" s="7">
        <f t="shared" si="6"/>
        <v>0</v>
      </c>
      <c r="BB17" s="7">
        <f t="shared" si="6"/>
        <v>0</v>
      </c>
      <c r="BC17" s="7">
        <f t="shared" si="6"/>
        <v>0</v>
      </c>
      <c r="BD17" s="7">
        <f t="shared" si="6"/>
        <v>0</v>
      </c>
    </row>
    <row r="18" spans="2:56" ht="14.45">
      <c r="B18" s="10"/>
      <c r="C18" s="10"/>
      <c r="D18" s="3"/>
      <c r="E18" s="4"/>
      <c r="F18" s="3"/>
      <c r="G18" s="4"/>
      <c r="H18" s="3"/>
      <c r="I18" s="4"/>
      <c r="J18" s="3"/>
      <c r="K18" s="4"/>
      <c r="L18" s="2">
        <f t="shared" si="7"/>
        <v>0</v>
      </c>
      <c r="M18" s="8"/>
      <c r="N18" s="8">
        <f t="shared" si="0"/>
        <v>0</v>
      </c>
      <c r="O18" s="8">
        <f t="shared" si="8"/>
        <v>0</v>
      </c>
      <c r="P18" s="8">
        <f t="shared" si="8"/>
        <v>0</v>
      </c>
      <c r="Q18" s="8">
        <f t="shared" si="8"/>
        <v>0</v>
      </c>
      <c r="R18" s="8">
        <f t="shared" si="8"/>
        <v>0</v>
      </c>
      <c r="S18" s="8">
        <f t="shared" si="8"/>
        <v>0</v>
      </c>
      <c r="T18" s="8">
        <f t="shared" si="8"/>
        <v>0</v>
      </c>
      <c r="U18" s="8">
        <f t="shared" si="8"/>
        <v>0</v>
      </c>
      <c r="V18" s="8">
        <f t="shared" si="8"/>
        <v>0</v>
      </c>
      <c r="W18" s="8">
        <f t="shared" si="8"/>
        <v>0</v>
      </c>
      <c r="X18" s="8"/>
      <c r="Y18" s="8">
        <f t="shared" si="2"/>
        <v>0</v>
      </c>
      <c r="Z18" s="8">
        <f t="shared" si="3"/>
        <v>0</v>
      </c>
      <c r="AA18" s="8">
        <f t="shared" si="3"/>
        <v>0</v>
      </c>
      <c r="AB18" s="8">
        <f t="shared" si="3"/>
        <v>0</v>
      </c>
      <c r="AC18" s="8">
        <f t="shared" si="3"/>
        <v>0</v>
      </c>
      <c r="AD18" s="8">
        <f t="shared" si="3"/>
        <v>0</v>
      </c>
      <c r="AE18" s="8">
        <f t="shared" si="3"/>
        <v>0</v>
      </c>
      <c r="AF18" s="8">
        <f t="shared" si="3"/>
        <v>0</v>
      </c>
      <c r="AG18" s="8">
        <f t="shared" si="3"/>
        <v>0</v>
      </c>
      <c r="AH18" s="8">
        <f t="shared" si="3"/>
        <v>0</v>
      </c>
      <c r="AI18" s="8"/>
      <c r="AJ18" s="8">
        <f t="shared" si="4"/>
        <v>0</v>
      </c>
      <c r="AK18" s="8">
        <f t="shared" si="5"/>
        <v>0</v>
      </c>
      <c r="AL18" s="8">
        <f t="shared" si="5"/>
        <v>0</v>
      </c>
      <c r="AM18" s="8">
        <f t="shared" si="5"/>
        <v>0</v>
      </c>
      <c r="AN18" s="8">
        <f t="shared" si="5"/>
        <v>0</v>
      </c>
      <c r="AO18" s="8">
        <f t="shared" si="5"/>
        <v>0</v>
      </c>
      <c r="AP18" s="8">
        <f t="shared" si="5"/>
        <v>0</v>
      </c>
      <c r="AQ18" s="8">
        <f t="shared" si="5"/>
        <v>0</v>
      </c>
      <c r="AR18" s="8">
        <f t="shared" si="5"/>
        <v>0</v>
      </c>
      <c r="AS18" s="8">
        <f t="shared" si="5"/>
        <v>0</v>
      </c>
      <c r="AT18" s="8"/>
      <c r="AU18" s="8">
        <f t="shared" si="9"/>
        <v>0</v>
      </c>
      <c r="AV18" s="8">
        <f t="shared" si="6"/>
        <v>0</v>
      </c>
      <c r="AW18" s="7">
        <f t="shared" si="6"/>
        <v>0</v>
      </c>
      <c r="AX18" s="7">
        <f t="shared" si="6"/>
        <v>0</v>
      </c>
      <c r="AY18" s="7">
        <f t="shared" si="6"/>
        <v>0</v>
      </c>
      <c r="AZ18" s="7">
        <f t="shared" si="6"/>
        <v>0</v>
      </c>
      <c r="BA18" s="7">
        <f t="shared" si="6"/>
        <v>0</v>
      </c>
      <c r="BB18" s="7">
        <f t="shared" si="6"/>
        <v>0</v>
      </c>
      <c r="BC18" s="7">
        <f t="shared" si="6"/>
        <v>0</v>
      </c>
      <c r="BD18" s="7">
        <f t="shared" si="6"/>
        <v>0</v>
      </c>
    </row>
    <row r="19" spans="2:56" ht="14.45">
      <c r="M19" s="8"/>
      <c r="N19" s="8">
        <f>SUM(N3:N18)</f>
        <v>0</v>
      </c>
      <c r="O19" s="8">
        <f t="shared" ref="O19:W19" si="10">SUM(O3:O18)</f>
        <v>0</v>
      </c>
      <c r="P19" s="8">
        <f t="shared" si="10"/>
        <v>0</v>
      </c>
      <c r="Q19" s="8">
        <f t="shared" si="10"/>
        <v>0</v>
      </c>
      <c r="R19" s="8">
        <f t="shared" si="10"/>
        <v>0</v>
      </c>
      <c r="S19" s="8">
        <f t="shared" si="10"/>
        <v>0</v>
      </c>
      <c r="T19" s="8">
        <f t="shared" si="10"/>
        <v>0</v>
      </c>
      <c r="U19" s="8">
        <f t="shared" si="10"/>
        <v>0</v>
      </c>
      <c r="V19" s="8">
        <f t="shared" si="10"/>
        <v>0</v>
      </c>
      <c r="W19" s="8">
        <f t="shared" si="10"/>
        <v>0</v>
      </c>
      <c r="X19" s="8"/>
      <c r="Y19" s="8">
        <f>SUM(Y3:Y18)</f>
        <v>0</v>
      </c>
      <c r="Z19" s="8">
        <f t="shared" ref="Z19:AH19" si="11">SUM(Z3:Z18)</f>
        <v>0</v>
      </c>
      <c r="AA19" s="8">
        <f t="shared" si="11"/>
        <v>0</v>
      </c>
      <c r="AB19" s="8">
        <f t="shared" si="11"/>
        <v>0</v>
      </c>
      <c r="AC19" s="8">
        <f t="shared" si="11"/>
        <v>0</v>
      </c>
      <c r="AD19" s="8">
        <f t="shared" si="11"/>
        <v>0</v>
      </c>
      <c r="AE19" s="8">
        <f t="shared" si="11"/>
        <v>0</v>
      </c>
      <c r="AF19" s="8">
        <f t="shared" si="11"/>
        <v>0</v>
      </c>
      <c r="AG19" s="8">
        <f t="shared" si="11"/>
        <v>0</v>
      </c>
      <c r="AH19" s="8">
        <f t="shared" si="11"/>
        <v>0</v>
      </c>
      <c r="AI19" s="8"/>
      <c r="AJ19" s="8">
        <f>SUM(AJ3:AJ18)</f>
        <v>0</v>
      </c>
      <c r="AK19" s="8">
        <f t="shared" ref="AK19:AS19" si="12">SUM(AK3:AK18)</f>
        <v>0</v>
      </c>
      <c r="AL19" s="8">
        <f t="shared" si="12"/>
        <v>0</v>
      </c>
      <c r="AM19" s="8">
        <f t="shared" si="12"/>
        <v>0</v>
      </c>
      <c r="AN19" s="8">
        <f t="shared" si="12"/>
        <v>0</v>
      </c>
      <c r="AO19" s="8">
        <f t="shared" si="12"/>
        <v>0</v>
      </c>
      <c r="AP19" s="8">
        <f t="shared" si="12"/>
        <v>0</v>
      </c>
      <c r="AQ19" s="8">
        <f t="shared" si="12"/>
        <v>0</v>
      </c>
      <c r="AR19" s="8">
        <f t="shared" si="12"/>
        <v>0</v>
      </c>
      <c r="AS19" s="8">
        <f t="shared" si="12"/>
        <v>0</v>
      </c>
      <c r="AT19" s="8"/>
      <c r="AU19" s="8">
        <f>SUM(AU3:AU18)</f>
        <v>0</v>
      </c>
      <c r="AV19" s="8">
        <f t="shared" ref="AV19:BD19" si="13">SUM(AV3:AV18)</f>
        <v>0</v>
      </c>
      <c r="AW19" s="7">
        <f t="shared" si="13"/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</row>
    <row r="20" spans="2:56" ht="14.45"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2:56" ht="14.45"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2:56" ht="14.45"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2:56" ht="14.45"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2:56" ht="14.45"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2:56" ht="14.45"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2:56" ht="14.45"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56" ht="14.45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56" ht="14.45"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</sheetData>
  <sortState xmlns:xlrd2="http://schemas.microsoft.com/office/spreadsheetml/2017/richdata2" ref="B2:L12">
    <sortCondition descending="1" ref="L2:L12"/>
  </sortState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BE40"/>
  <sheetViews>
    <sheetView tabSelected="1" workbookViewId="0">
      <selection activeCell="B29" sqref="B29"/>
    </sheetView>
  </sheetViews>
  <sheetFormatPr defaultColWidth="8.85546875" defaultRowHeight="14.45"/>
  <cols>
    <col min="1" max="1" width="22.7109375" bestFit="1" customWidth="1"/>
    <col min="2" max="2" width="26.7109375" bestFit="1" customWidth="1"/>
    <col min="3" max="3" width="11.85546875" customWidth="1"/>
    <col min="4" max="4" width="11.85546875" style="18" customWidth="1"/>
    <col min="5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49</v>
      </c>
    </row>
    <row r="2" spans="1:57" ht="15.6">
      <c r="A2" s="11" t="s">
        <v>15</v>
      </c>
      <c r="B2" s="11" t="s">
        <v>16</v>
      </c>
      <c r="C2" s="12" t="s">
        <v>17</v>
      </c>
      <c r="D2" s="19" t="s">
        <v>18</v>
      </c>
      <c r="E2" s="12" t="s">
        <v>19</v>
      </c>
      <c r="F2" s="11" t="s">
        <v>20</v>
      </c>
      <c r="G2" s="12" t="s">
        <v>21</v>
      </c>
      <c r="H2" s="11" t="s">
        <v>22</v>
      </c>
      <c r="I2" s="12" t="s">
        <v>23</v>
      </c>
      <c r="J2" s="11" t="s">
        <v>24</v>
      </c>
      <c r="K2" s="11"/>
      <c r="L2" s="11"/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50</v>
      </c>
      <c r="B3" s="35" t="s">
        <v>39</v>
      </c>
      <c r="C3" s="34">
        <v>12.49</v>
      </c>
      <c r="D3" s="35">
        <v>14</v>
      </c>
      <c r="E3" s="34">
        <v>12.43</v>
      </c>
      <c r="F3" s="35">
        <v>8</v>
      </c>
      <c r="G3" s="34">
        <v>12</v>
      </c>
      <c r="H3" s="35">
        <v>14</v>
      </c>
      <c r="I3" s="34"/>
      <c r="J3" s="35"/>
      <c r="K3" s="35"/>
      <c r="L3" s="35"/>
      <c r="M3" s="35">
        <f>J3+H3+F3+D3+L3</f>
        <v>36</v>
      </c>
      <c r="N3" s="8"/>
      <c r="O3" s="7">
        <f t="shared" ref="O3:X12" si="0">IF($B3=O$2,($D3),(0))</f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 t="shared" ref="Z3:AI12" si="1">IF($B3=Z$2,($F3),(0))</f>
        <v>0</v>
      </c>
      <c r="AA3" s="7">
        <f t="shared" si="1"/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 t="shared" ref="AK3:AT12" si="2">IF($B3=AK$2,($H3),(0))</f>
        <v>0</v>
      </c>
      <c r="AL3" s="7">
        <f t="shared" si="2"/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 t="shared" ref="AV3:BE12" si="3">IF($B3=AV$2,($J3),(0))</f>
        <v>0</v>
      </c>
      <c r="AW3" s="7">
        <f t="shared" si="3"/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 hidden="1">
      <c r="A4" s="35" t="s">
        <v>51</v>
      </c>
      <c r="B4" s="35" t="s">
        <v>45</v>
      </c>
      <c r="C4" s="34">
        <v>12.3</v>
      </c>
      <c r="D4" s="35">
        <v>16</v>
      </c>
      <c r="E4" s="34">
        <v>11.93</v>
      </c>
      <c r="F4" s="35">
        <v>16</v>
      </c>
      <c r="G4" s="34"/>
      <c r="H4" s="35"/>
      <c r="I4" s="34"/>
      <c r="J4" s="35"/>
      <c r="K4" s="35"/>
      <c r="L4" s="35"/>
      <c r="M4" s="35">
        <f>J4+H4+F4+D4</f>
        <v>32</v>
      </c>
      <c r="N4" s="8"/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/>
      <c r="Z4" s="7">
        <f t="shared" si="1"/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si="2"/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si="3"/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35" t="s">
        <v>52</v>
      </c>
      <c r="B5" s="35" t="s">
        <v>39</v>
      </c>
      <c r="C5" s="34">
        <v>13.15</v>
      </c>
      <c r="D5" s="35">
        <v>6</v>
      </c>
      <c r="E5" s="34">
        <v>12.22</v>
      </c>
      <c r="F5" s="35">
        <v>14</v>
      </c>
      <c r="G5" s="34"/>
      <c r="H5" s="35"/>
      <c r="I5" s="34"/>
      <c r="J5" s="35"/>
      <c r="K5" s="35"/>
      <c r="L5" s="35"/>
      <c r="M5" s="35">
        <f>J5+H5+F5+D5+L5</f>
        <v>20</v>
      </c>
      <c r="N5" s="8"/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7">
        <f t="shared" si="0"/>
        <v>0</v>
      </c>
      <c r="W5" s="7">
        <f t="shared" si="0"/>
        <v>0</v>
      </c>
      <c r="X5" s="7">
        <f t="shared" si="0"/>
        <v>0</v>
      </c>
      <c r="Y5" s="7"/>
      <c r="Z5" s="7">
        <f t="shared" si="1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2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3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 hidden="1">
      <c r="A6" s="17" t="s">
        <v>53</v>
      </c>
      <c r="B6" s="17" t="s">
        <v>54</v>
      </c>
      <c r="C6" s="15"/>
      <c r="D6" s="17"/>
      <c r="E6" s="15"/>
      <c r="F6" s="17"/>
      <c r="G6" s="15">
        <v>11.46</v>
      </c>
      <c r="H6" s="17">
        <v>16</v>
      </c>
      <c r="I6" s="15"/>
      <c r="J6" s="17"/>
      <c r="K6" s="17"/>
      <c r="L6" s="17"/>
      <c r="M6" s="17">
        <f>J6+H6+F6+D6+L6</f>
        <v>16</v>
      </c>
      <c r="N6" s="8"/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/>
      <c r="Z6" s="7">
        <f t="shared" si="1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2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 hidden="1">
      <c r="A7" s="17" t="s">
        <v>55</v>
      </c>
      <c r="B7" s="17" t="s">
        <v>45</v>
      </c>
      <c r="C7" s="15">
        <v>13.2</v>
      </c>
      <c r="D7" s="17">
        <v>4</v>
      </c>
      <c r="E7" s="15">
        <v>12.23</v>
      </c>
      <c r="F7" s="17">
        <v>12</v>
      </c>
      <c r="G7" s="15"/>
      <c r="H7" s="17"/>
      <c r="I7" s="15"/>
      <c r="J7" s="17"/>
      <c r="K7" s="17"/>
      <c r="L7" s="17"/>
      <c r="M7" s="17">
        <f>J7+H7+F7+D7</f>
        <v>16</v>
      </c>
      <c r="N7" s="8"/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7">
        <f t="shared" si="0"/>
        <v>0</v>
      </c>
      <c r="W7" s="7">
        <f t="shared" si="0"/>
        <v>0</v>
      </c>
      <c r="X7" s="7">
        <f t="shared" si="0"/>
        <v>0</v>
      </c>
      <c r="Y7" s="7"/>
      <c r="Z7" s="7">
        <f t="shared" si="1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2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>
      <c r="A8" s="17" t="s">
        <v>56</v>
      </c>
      <c r="B8" s="17" t="s">
        <v>39</v>
      </c>
      <c r="C8" s="15">
        <v>13.09</v>
      </c>
      <c r="D8" s="17">
        <v>8</v>
      </c>
      <c r="E8" s="15">
        <v>12.45</v>
      </c>
      <c r="F8" s="17">
        <v>6</v>
      </c>
      <c r="G8" s="15"/>
      <c r="H8" s="17"/>
      <c r="I8" s="15"/>
      <c r="J8" s="17"/>
      <c r="K8" s="17"/>
      <c r="L8" s="17"/>
      <c r="M8" s="17">
        <f t="shared" ref="M8:M14" si="4">J8+H8+F8+D8+L8</f>
        <v>14</v>
      </c>
      <c r="N8" s="8"/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/>
      <c r="Z8" s="7">
        <f t="shared" si="1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2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 hidden="1">
      <c r="A9" s="17" t="s">
        <v>57</v>
      </c>
      <c r="B9" s="20" t="s">
        <v>29</v>
      </c>
      <c r="C9" s="15"/>
      <c r="D9" s="17"/>
      <c r="E9" s="15"/>
      <c r="F9" s="17"/>
      <c r="G9" s="15">
        <v>12.03</v>
      </c>
      <c r="H9" s="17">
        <v>12</v>
      </c>
      <c r="I9" s="15"/>
      <c r="J9" s="17"/>
      <c r="K9" s="17"/>
      <c r="L9" s="17"/>
      <c r="M9" s="17">
        <f t="shared" si="4"/>
        <v>12</v>
      </c>
      <c r="N9" s="8"/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7">
        <f t="shared" si="0"/>
        <v>0</v>
      </c>
      <c r="V9" s="7">
        <f t="shared" si="0"/>
        <v>0</v>
      </c>
      <c r="W9" s="7">
        <f t="shared" si="0"/>
        <v>0</v>
      </c>
      <c r="X9" s="7">
        <f t="shared" si="0"/>
        <v>0</v>
      </c>
      <c r="Y9" s="7"/>
      <c r="Z9" s="7">
        <f t="shared" si="1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2"/>
        <v>0</v>
      </c>
      <c r="AL9" s="7">
        <f t="shared" si="2"/>
        <v>0</v>
      </c>
      <c r="AM9" s="7">
        <f t="shared" si="2"/>
        <v>0</v>
      </c>
      <c r="AN9" s="7">
        <f t="shared" si="2"/>
        <v>12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3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17" t="s">
        <v>58</v>
      </c>
      <c r="B10" s="17" t="s">
        <v>39</v>
      </c>
      <c r="C10" s="15">
        <v>13.37</v>
      </c>
      <c r="D10" s="17">
        <v>2</v>
      </c>
      <c r="E10" s="15">
        <v>12.71</v>
      </c>
      <c r="F10" s="17">
        <v>4</v>
      </c>
      <c r="G10" s="15">
        <v>12.67</v>
      </c>
      <c r="H10" s="17">
        <v>6</v>
      </c>
      <c r="I10" s="15"/>
      <c r="J10" s="17"/>
      <c r="K10" s="17"/>
      <c r="L10" s="17"/>
      <c r="M10" s="17">
        <f t="shared" si="4"/>
        <v>12</v>
      </c>
      <c r="N10" s="8"/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/>
      <c r="Z10" s="7">
        <f t="shared" si="1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2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3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 hidden="1">
      <c r="A11" s="17" t="s">
        <v>59</v>
      </c>
      <c r="B11" s="17" t="s">
        <v>60</v>
      </c>
      <c r="C11" s="15">
        <v>12.64</v>
      </c>
      <c r="D11" s="17">
        <v>12</v>
      </c>
      <c r="E11" s="15"/>
      <c r="F11" s="17"/>
      <c r="G11" s="15"/>
      <c r="H11" s="17"/>
      <c r="I11" s="15"/>
      <c r="J11" s="17"/>
      <c r="K11" s="17"/>
      <c r="L11" s="17"/>
      <c r="M11" s="17">
        <f t="shared" si="4"/>
        <v>12</v>
      </c>
      <c r="N11" s="8"/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7">
        <f t="shared" si="0"/>
        <v>0</v>
      </c>
      <c r="X11" s="7">
        <f t="shared" si="0"/>
        <v>0</v>
      </c>
      <c r="Y11" s="7"/>
      <c r="Z11" s="7">
        <f t="shared" si="1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2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3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17" t="s">
        <v>61</v>
      </c>
      <c r="B12" s="17" t="s">
        <v>39</v>
      </c>
      <c r="C12" s="15">
        <v>12.86</v>
      </c>
      <c r="D12" s="17">
        <v>10</v>
      </c>
      <c r="E12" s="15">
        <v>12.77</v>
      </c>
      <c r="F12" s="17">
        <v>2</v>
      </c>
      <c r="G12" s="15"/>
      <c r="H12" s="17"/>
      <c r="I12" s="15"/>
      <c r="J12" s="17"/>
      <c r="K12" s="17"/>
      <c r="L12" s="17"/>
      <c r="M12" s="17">
        <f t="shared" si="4"/>
        <v>12</v>
      </c>
      <c r="N12" s="8"/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 t="shared" si="0"/>
        <v>0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 t="shared" si="0"/>
        <v>0</v>
      </c>
      <c r="W12" s="7">
        <f t="shared" si="0"/>
        <v>0</v>
      </c>
      <c r="X12" s="7">
        <f t="shared" si="0"/>
        <v>0</v>
      </c>
      <c r="Y12" s="7"/>
      <c r="Z12" s="7">
        <f t="shared" si="1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2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3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 hidden="1">
      <c r="A13" s="17" t="s">
        <v>62</v>
      </c>
      <c r="B13" s="17" t="s">
        <v>60</v>
      </c>
      <c r="C13" s="15"/>
      <c r="D13" s="17"/>
      <c r="E13" s="15"/>
      <c r="F13" s="17"/>
      <c r="G13" s="15">
        <v>12.47</v>
      </c>
      <c r="H13" s="17">
        <v>10</v>
      </c>
      <c r="I13" s="15"/>
      <c r="J13" s="17"/>
      <c r="K13" s="17"/>
      <c r="L13" s="17"/>
      <c r="M13" s="17">
        <f t="shared" si="4"/>
        <v>10</v>
      </c>
      <c r="N13" s="8"/>
      <c r="O13" s="7">
        <f t="shared" ref="O13:X22" si="5">IF($B13=O$2,($D13),(0))</f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ref="Z13:AI22" si="6">IF($B13=Z$2,($F13),(0))</f>
        <v>0</v>
      </c>
      <c r="AA13" s="7">
        <f t="shared" si="6"/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/>
      <c r="AK13" s="7">
        <f t="shared" ref="AK13:AT22" si="7">IF($B13=AK$2,($H13),(0))</f>
        <v>0</v>
      </c>
      <c r="AL13" s="7">
        <f t="shared" si="7"/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/>
      <c r="AV13" s="7">
        <f t="shared" ref="AV13:BE22" si="8">IF($B13=AV$2,($J13),(0))</f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 hidden="1">
      <c r="A14" s="17" t="s">
        <v>63</v>
      </c>
      <c r="B14" s="17" t="s">
        <v>64</v>
      </c>
      <c r="C14" s="15">
        <v>13.64</v>
      </c>
      <c r="D14" s="17">
        <v>1</v>
      </c>
      <c r="E14" s="15">
        <v>13.02</v>
      </c>
      <c r="F14" s="17">
        <v>1</v>
      </c>
      <c r="G14" s="15">
        <v>12.48</v>
      </c>
      <c r="H14" s="17">
        <v>8</v>
      </c>
      <c r="I14" s="15"/>
      <c r="J14" s="17"/>
      <c r="K14" s="17"/>
      <c r="L14" s="17"/>
      <c r="M14" s="17">
        <f t="shared" si="4"/>
        <v>10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/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/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 hidden="1">
      <c r="A15" s="17" t="s">
        <v>65</v>
      </c>
      <c r="B15" s="20" t="s">
        <v>66</v>
      </c>
      <c r="C15" s="15"/>
      <c r="D15" s="17"/>
      <c r="E15" s="15">
        <v>12.37</v>
      </c>
      <c r="F15" s="17">
        <v>10</v>
      </c>
      <c r="G15" s="15"/>
      <c r="H15" s="17"/>
      <c r="I15" s="15"/>
      <c r="J15" s="17"/>
      <c r="K15" s="17"/>
      <c r="L15" s="17"/>
      <c r="M15" s="17">
        <f>J15+H15+F15+D15</f>
        <v>10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/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/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 hidden="1">
      <c r="A16" s="17" t="s">
        <v>67</v>
      </c>
      <c r="B16" s="17" t="s">
        <v>64</v>
      </c>
      <c r="C16" s="15">
        <v>13.33</v>
      </c>
      <c r="D16" s="17">
        <v>1</v>
      </c>
      <c r="E16" s="15"/>
      <c r="F16" s="17"/>
      <c r="G16" s="15">
        <v>12.69</v>
      </c>
      <c r="H16" s="17">
        <v>4</v>
      </c>
      <c r="I16" s="15"/>
      <c r="J16" s="17"/>
      <c r="K16" s="17"/>
      <c r="L16" s="17"/>
      <c r="M16" s="17">
        <f>J16+H16+F16+D16+L16</f>
        <v>5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/>
      <c r="AK16" s="7">
        <f t="shared" si="7"/>
        <v>0</v>
      </c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/>
      <c r="AV16" s="7">
        <f t="shared" si="8"/>
        <v>0</v>
      </c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</row>
    <row r="17" spans="1:57" hidden="1">
      <c r="A17" s="20" t="s">
        <v>68</v>
      </c>
      <c r="B17" s="17" t="s">
        <v>45</v>
      </c>
      <c r="C17" s="16">
        <v>13.79</v>
      </c>
      <c r="D17" s="17">
        <v>1</v>
      </c>
      <c r="E17" s="15">
        <v>13.88</v>
      </c>
      <c r="F17" s="17">
        <v>1</v>
      </c>
      <c r="G17" s="15">
        <v>12.89</v>
      </c>
      <c r="H17" s="17">
        <v>2</v>
      </c>
      <c r="I17" s="15"/>
      <c r="J17" s="17"/>
      <c r="K17" s="17"/>
      <c r="L17" s="17"/>
      <c r="M17" s="17">
        <f>J17+H17+F17+D17+L17</f>
        <v>4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/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/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 hidden="1">
      <c r="A18" s="17" t="s">
        <v>69</v>
      </c>
      <c r="B18" s="20" t="s">
        <v>66</v>
      </c>
      <c r="C18" s="15"/>
      <c r="D18" s="17"/>
      <c r="E18" s="15">
        <v>13.27</v>
      </c>
      <c r="F18" s="17">
        <v>1</v>
      </c>
      <c r="G18" s="15">
        <v>13.04</v>
      </c>
      <c r="H18" s="17">
        <v>1</v>
      </c>
      <c r="I18" s="15"/>
      <c r="J18" s="17"/>
      <c r="K18" s="17"/>
      <c r="L18" s="17"/>
      <c r="M18" s="17">
        <f>J18+H18+F18+D18+L18</f>
        <v>2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/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/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 hidden="1">
      <c r="A19" s="17" t="s">
        <v>70</v>
      </c>
      <c r="B19" s="17" t="s">
        <v>42</v>
      </c>
      <c r="C19" s="15">
        <v>14.02</v>
      </c>
      <c r="D19" s="17">
        <v>1</v>
      </c>
      <c r="E19" s="15">
        <v>14</v>
      </c>
      <c r="F19" s="17">
        <v>1</v>
      </c>
      <c r="G19" s="15"/>
      <c r="H19" s="17"/>
      <c r="I19" s="15"/>
      <c r="J19" s="17"/>
      <c r="K19" s="17"/>
      <c r="L19" s="17"/>
      <c r="M19" s="17">
        <f>J19+H19+F19+D19</f>
        <v>2</v>
      </c>
      <c r="N19" s="8"/>
      <c r="O19" s="7">
        <f t="shared" si="5"/>
        <v>0</v>
      </c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/>
      <c r="Z19" s="7">
        <f t="shared" si="6"/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hidden="1">
      <c r="A20" s="17" t="s">
        <v>71</v>
      </c>
      <c r="B20" s="17" t="s">
        <v>45</v>
      </c>
      <c r="C20" s="15"/>
      <c r="D20" s="17"/>
      <c r="E20" s="15"/>
      <c r="F20" s="17"/>
      <c r="G20" s="15">
        <v>15.4</v>
      </c>
      <c r="H20" s="17">
        <v>1</v>
      </c>
      <c r="I20" s="15"/>
      <c r="J20" s="17"/>
      <c r="K20" s="17"/>
      <c r="L20" s="17"/>
      <c r="M20" s="17">
        <f>J20+H20+F20+D20+L20</f>
        <v>1</v>
      </c>
      <c r="N20" s="8"/>
      <c r="O20" s="7">
        <f t="shared" si="5"/>
        <v>0</v>
      </c>
      <c r="P20" s="7">
        <f t="shared" si="5"/>
        <v>0</v>
      </c>
      <c r="Q20" s="7">
        <f t="shared" si="5"/>
        <v>0</v>
      </c>
      <c r="R20" s="7">
        <f t="shared" si="5"/>
        <v>0</v>
      </c>
      <c r="S20" s="7">
        <f t="shared" si="5"/>
        <v>0</v>
      </c>
      <c r="T20" s="7">
        <f t="shared" si="5"/>
        <v>0</v>
      </c>
      <c r="U20" s="7">
        <f t="shared" si="5"/>
        <v>0</v>
      </c>
      <c r="V20" s="7">
        <f t="shared" si="5"/>
        <v>0</v>
      </c>
      <c r="W20" s="7">
        <f t="shared" si="5"/>
        <v>0</v>
      </c>
      <c r="X20" s="7">
        <f t="shared" si="5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 hidden="1">
      <c r="A21" s="17" t="s">
        <v>72</v>
      </c>
      <c r="B21" s="17" t="s">
        <v>37</v>
      </c>
      <c r="C21" s="15">
        <v>13.84</v>
      </c>
      <c r="D21" s="17">
        <v>1</v>
      </c>
      <c r="E21" s="15"/>
      <c r="F21" s="17"/>
      <c r="G21" s="15"/>
      <c r="H21" s="17"/>
      <c r="I21" s="15"/>
      <c r="J21" s="17"/>
      <c r="K21" s="17"/>
      <c r="L21" s="17"/>
      <c r="M21" s="17">
        <f>J21+H21+F21+D21+L21</f>
        <v>1</v>
      </c>
      <c r="N21" s="8"/>
      <c r="O21" s="7">
        <f t="shared" si="5"/>
        <v>0</v>
      </c>
      <c r="P21" s="7">
        <f t="shared" si="5"/>
        <v>0</v>
      </c>
      <c r="Q21" s="7">
        <f t="shared" si="5"/>
        <v>0</v>
      </c>
      <c r="R21" s="7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 hidden="1">
      <c r="A22" s="17" t="s">
        <v>36</v>
      </c>
      <c r="B22" s="17" t="s">
        <v>37</v>
      </c>
      <c r="C22" s="15">
        <v>14.21</v>
      </c>
      <c r="D22" s="17">
        <v>1</v>
      </c>
      <c r="E22" s="15"/>
      <c r="F22" s="17"/>
      <c r="G22" s="15"/>
      <c r="H22" s="17"/>
      <c r="I22" s="15"/>
      <c r="J22" s="17"/>
      <c r="K22" s="17"/>
      <c r="L22" s="17"/>
      <c r="M22" s="17">
        <f>J22+H22+F22+D22+L22</f>
        <v>1</v>
      </c>
      <c r="N22" s="8"/>
      <c r="O22" s="7">
        <f t="shared" si="5"/>
        <v>0</v>
      </c>
      <c r="P22" s="7">
        <f t="shared" si="5"/>
        <v>0</v>
      </c>
      <c r="Q22" s="7">
        <f t="shared" si="5"/>
        <v>0</v>
      </c>
      <c r="R22" s="7">
        <f t="shared" si="5"/>
        <v>0</v>
      </c>
      <c r="S22" s="7">
        <f t="shared" si="5"/>
        <v>0</v>
      </c>
      <c r="T22" s="7">
        <f t="shared" si="5"/>
        <v>0</v>
      </c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/>
      <c r="Z22" s="7">
        <f t="shared" si="6"/>
        <v>0</v>
      </c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/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/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>
      <c r="A23" s="17" t="s">
        <v>73</v>
      </c>
      <c r="B23" s="17" t="s">
        <v>39</v>
      </c>
      <c r="C23" s="15">
        <v>13.54</v>
      </c>
      <c r="D23" s="17">
        <v>1</v>
      </c>
      <c r="E23" s="15"/>
      <c r="F23" s="17"/>
      <c r="G23" s="15"/>
      <c r="H23" s="17"/>
      <c r="I23" s="15"/>
      <c r="J23" s="17"/>
      <c r="K23" s="17"/>
      <c r="L23" s="17"/>
      <c r="M23" s="17">
        <f>J23+H23+F23+D23+L23</f>
        <v>1</v>
      </c>
      <c r="N23" s="8"/>
      <c r="O23" s="7">
        <f t="shared" ref="O23:X30" si="9">IF($B23=O$2,($D23),(0))</f>
        <v>0</v>
      </c>
      <c r="P23" s="7">
        <f t="shared" si="9"/>
        <v>0</v>
      </c>
      <c r="Q23" s="7">
        <f t="shared" si="9"/>
        <v>0</v>
      </c>
      <c r="R23" s="7">
        <f t="shared" si="9"/>
        <v>0</v>
      </c>
      <c r="S23" s="7">
        <f t="shared" si="9"/>
        <v>0</v>
      </c>
      <c r="T23" s="7">
        <f t="shared" si="9"/>
        <v>0</v>
      </c>
      <c r="U23" s="7">
        <f t="shared" si="9"/>
        <v>0</v>
      </c>
      <c r="V23" s="7">
        <f t="shared" si="9"/>
        <v>0</v>
      </c>
      <c r="W23" s="7">
        <f t="shared" si="9"/>
        <v>0</v>
      </c>
      <c r="X23" s="7">
        <f t="shared" si="9"/>
        <v>0</v>
      </c>
      <c r="Y23" s="7"/>
      <c r="Z23" s="7">
        <f t="shared" ref="Z23:AI30" si="10">IF($B23=Z$2,($F23),(0))</f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ref="AK23:AT30" si="11">IF($B23=AK$2,($H23),(0))</f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ref="AV23:BE30" si="12">IF($B23=AV$2,($J23),(0))</f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17" t="s">
        <v>74</v>
      </c>
      <c r="B24" s="17" t="s">
        <v>39</v>
      </c>
      <c r="C24" s="15">
        <v>14.3</v>
      </c>
      <c r="D24" s="17">
        <v>1</v>
      </c>
      <c r="E24" s="15"/>
      <c r="F24" s="17"/>
      <c r="G24" s="15"/>
      <c r="H24" s="17"/>
      <c r="I24" s="15"/>
      <c r="J24" s="17"/>
      <c r="K24" s="17"/>
      <c r="L24" s="17"/>
      <c r="M24" s="17">
        <f>J24+H24+F24+D24+L24</f>
        <v>1</v>
      </c>
      <c r="N24" s="8"/>
      <c r="O24" s="7">
        <f t="shared" si="9"/>
        <v>0</v>
      </c>
      <c r="P24" s="7">
        <f t="shared" si="9"/>
        <v>0</v>
      </c>
      <c r="Q24" s="7">
        <f t="shared" si="9"/>
        <v>0</v>
      </c>
      <c r="R24" s="7">
        <f t="shared" si="9"/>
        <v>0</v>
      </c>
      <c r="S24" s="7">
        <f t="shared" si="9"/>
        <v>0</v>
      </c>
      <c r="T24" s="7">
        <f t="shared" si="9"/>
        <v>0</v>
      </c>
      <c r="U24" s="7">
        <f t="shared" si="9"/>
        <v>0</v>
      </c>
      <c r="V24" s="7">
        <f t="shared" si="9"/>
        <v>0</v>
      </c>
      <c r="W24" s="7">
        <f t="shared" si="9"/>
        <v>0</v>
      </c>
      <c r="X24" s="7">
        <f t="shared" si="9"/>
        <v>0</v>
      </c>
      <c r="Y24" s="7"/>
      <c r="Z24" s="7">
        <f t="shared" si="10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1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2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 hidden="1">
      <c r="A25" s="17" t="s">
        <v>75</v>
      </c>
      <c r="B25" s="17" t="s">
        <v>42</v>
      </c>
      <c r="C25" s="15"/>
      <c r="D25" s="17"/>
      <c r="E25" s="15">
        <v>13.68</v>
      </c>
      <c r="F25" s="17">
        <v>1</v>
      </c>
      <c r="G25" s="15"/>
      <c r="H25" s="17"/>
      <c r="I25" s="15"/>
      <c r="J25" s="17"/>
      <c r="K25" s="17"/>
      <c r="L25" s="17"/>
      <c r="M25" s="17">
        <f>J25+H25+F25+D25</f>
        <v>1</v>
      </c>
      <c r="N25" s="8"/>
      <c r="O25" s="7">
        <f t="shared" si="9"/>
        <v>0</v>
      </c>
      <c r="P25" s="7">
        <f t="shared" si="9"/>
        <v>0</v>
      </c>
      <c r="Q25" s="7">
        <f t="shared" si="9"/>
        <v>0</v>
      </c>
      <c r="R25" s="7">
        <f t="shared" si="9"/>
        <v>0</v>
      </c>
      <c r="S25" s="7">
        <f t="shared" si="9"/>
        <v>0</v>
      </c>
      <c r="T25" s="7">
        <f t="shared" si="9"/>
        <v>0</v>
      </c>
      <c r="U25" s="7">
        <f t="shared" si="9"/>
        <v>0</v>
      </c>
      <c r="V25" s="7">
        <f t="shared" si="9"/>
        <v>0</v>
      </c>
      <c r="W25" s="7">
        <f t="shared" si="9"/>
        <v>0</v>
      </c>
      <c r="X25" s="7">
        <f t="shared" si="9"/>
        <v>0</v>
      </c>
      <c r="Y25" s="7"/>
      <c r="Z25" s="7">
        <f t="shared" si="10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1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2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>
      <c r="A26" s="17" t="s">
        <v>76</v>
      </c>
      <c r="B26" s="17" t="s">
        <v>42</v>
      </c>
      <c r="C26" s="15">
        <v>14.36</v>
      </c>
      <c r="D26" s="17">
        <v>1</v>
      </c>
      <c r="E26" s="15"/>
      <c r="F26" s="17"/>
      <c r="G26" s="15"/>
      <c r="H26" s="17"/>
      <c r="I26" s="15"/>
      <c r="J26" s="17"/>
      <c r="K26" s="17"/>
      <c r="L26" s="17"/>
      <c r="M26" s="17">
        <f>J26+H26+F26+D26</f>
        <v>1</v>
      </c>
      <c r="N26" s="8"/>
      <c r="O26" s="7">
        <f t="shared" ref="O26:X26" si="13">IF($B26=O$2,($D26),(0))</f>
        <v>0</v>
      </c>
      <c r="P26" s="7">
        <f t="shared" si="13"/>
        <v>0</v>
      </c>
      <c r="Q26" s="7">
        <f t="shared" si="13"/>
        <v>0</v>
      </c>
      <c r="R26" s="7">
        <f t="shared" si="13"/>
        <v>0</v>
      </c>
      <c r="S26" s="7">
        <f t="shared" si="13"/>
        <v>0</v>
      </c>
      <c r="T26" s="7">
        <f t="shared" si="13"/>
        <v>0</v>
      </c>
      <c r="U26" s="7">
        <f t="shared" si="13"/>
        <v>0</v>
      </c>
      <c r="V26" s="7">
        <f t="shared" si="13"/>
        <v>0</v>
      </c>
      <c r="W26" s="7">
        <f t="shared" si="13"/>
        <v>0</v>
      </c>
      <c r="X26" s="7">
        <f t="shared" si="13"/>
        <v>0</v>
      </c>
      <c r="Y26" s="7"/>
      <c r="Z26" s="7">
        <f t="shared" ref="Z26:AI26" si="14">IF($B26=Z$2,($F26),(0))</f>
        <v>0</v>
      </c>
      <c r="AA26" s="7">
        <f t="shared" si="14"/>
        <v>0</v>
      </c>
      <c r="AB26" s="7">
        <f t="shared" si="14"/>
        <v>0</v>
      </c>
      <c r="AC26" s="7">
        <f t="shared" si="14"/>
        <v>0</v>
      </c>
      <c r="AD26" s="7">
        <f t="shared" si="14"/>
        <v>0</v>
      </c>
      <c r="AE26" s="7">
        <f t="shared" si="14"/>
        <v>0</v>
      </c>
      <c r="AF26" s="7">
        <f t="shared" si="14"/>
        <v>0</v>
      </c>
      <c r="AG26" s="7">
        <f t="shared" si="14"/>
        <v>0</v>
      </c>
      <c r="AH26" s="7">
        <f t="shared" si="14"/>
        <v>0</v>
      </c>
      <c r="AI26" s="7">
        <f t="shared" si="14"/>
        <v>0</v>
      </c>
      <c r="AJ26" s="7"/>
      <c r="AK26" s="7">
        <f t="shared" ref="AK26:AT26" si="15">IF($B26=AK$2,($H26),(0))</f>
        <v>0</v>
      </c>
      <c r="AL26" s="7">
        <f t="shared" si="15"/>
        <v>0</v>
      </c>
      <c r="AM26" s="7">
        <f t="shared" si="15"/>
        <v>0</v>
      </c>
      <c r="AN26" s="7">
        <f t="shared" si="15"/>
        <v>0</v>
      </c>
      <c r="AO26" s="7">
        <f t="shared" si="15"/>
        <v>0</v>
      </c>
      <c r="AP26" s="7">
        <f t="shared" si="15"/>
        <v>0</v>
      </c>
      <c r="AQ26" s="7">
        <f t="shared" si="15"/>
        <v>0</v>
      </c>
      <c r="AR26" s="7">
        <f t="shared" si="15"/>
        <v>0</v>
      </c>
      <c r="AS26" s="7">
        <f t="shared" si="15"/>
        <v>0</v>
      </c>
      <c r="AT26" s="7">
        <f t="shared" si="15"/>
        <v>0</v>
      </c>
      <c r="AU26" s="7"/>
      <c r="AV26" s="7">
        <f t="shared" ref="AV26:BE26" si="16">IF($B26=AV$2,($J26),(0))</f>
        <v>0</v>
      </c>
      <c r="AW26" s="7">
        <f t="shared" si="16"/>
        <v>0</v>
      </c>
      <c r="AX26" s="7">
        <f t="shared" si="16"/>
        <v>0</v>
      </c>
      <c r="AY26" s="7">
        <f t="shared" si="16"/>
        <v>0</v>
      </c>
      <c r="AZ26" s="7">
        <f t="shared" si="16"/>
        <v>0</v>
      </c>
      <c r="BA26" s="7">
        <f t="shared" si="16"/>
        <v>0</v>
      </c>
      <c r="BB26" s="7">
        <f t="shared" si="16"/>
        <v>0</v>
      </c>
      <c r="BC26" s="7">
        <f t="shared" si="16"/>
        <v>0</v>
      </c>
      <c r="BD26" s="7">
        <f t="shared" si="16"/>
        <v>0</v>
      </c>
      <c r="BE26" s="7">
        <f t="shared" si="16"/>
        <v>0</v>
      </c>
    </row>
    <row r="27" spans="1:57" hidden="1">
      <c r="A27" s="17" t="s">
        <v>44</v>
      </c>
      <c r="B27" s="53" t="s">
        <v>45</v>
      </c>
      <c r="C27" s="15">
        <v>14.17</v>
      </c>
      <c r="D27" s="17">
        <v>1</v>
      </c>
      <c r="E27" s="15"/>
      <c r="F27" s="17"/>
      <c r="G27" s="15"/>
      <c r="H27" s="17"/>
      <c r="I27" s="15"/>
      <c r="J27" s="17"/>
      <c r="K27" s="17"/>
      <c r="L27" s="17"/>
      <c r="M27" s="17">
        <f>J27+H27+F27+D27</f>
        <v>1</v>
      </c>
      <c r="N27" s="8"/>
      <c r="O27" s="7" t="e">
        <f>IF(#REF!=O$2,($D27),(0))</f>
        <v>#REF!</v>
      </c>
      <c r="P27" s="7" t="e">
        <f>IF(#REF!=P$2,($D27),(0))</f>
        <v>#REF!</v>
      </c>
      <c r="Q27" s="7" t="e">
        <f>IF(#REF!=Q$2,($D27),(0))</f>
        <v>#REF!</v>
      </c>
      <c r="R27" s="7" t="e">
        <f>IF(#REF!=R$2,($D27),(0))</f>
        <v>#REF!</v>
      </c>
      <c r="S27" s="7" t="e">
        <f>IF(#REF!=S$2,($D27),(0))</f>
        <v>#REF!</v>
      </c>
      <c r="T27" s="7" t="e">
        <f>IF(#REF!=T$2,($D27),(0))</f>
        <v>#REF!</v>
      </c>
      <c r="U27" s="7" t="e">
        <f>IF(#REF!=U$2,($D27),(0))</f>
        <v>#REF!</v>
      </c>
      <c r="V27" s="7" t="e">
        <f>IF(#REF!=V$2,($D27),(0))</f>
        <v>#REF!</v>
      </c>
      <c r="W27" s="7" t="e">
        <f>IF(#REF!=W$2,($D27),(0))</f>
        <v>#REF!</v>
      </c>
      <c r="X27" s="7" t="e">
        <f>IF(#REF!=X$2,($D27),(0))</f>
        <v>#REF!</v>
      </c>
      <c r="Y27" s="7"/>
      <c r="Z27" s="7" t="e">
        <f>IF(#REF!=Z$2,($F27),(0))</f>
        <v>#REF!</v>
      </c>
      <c r="AA27" s="7" t="e">
        <f>IF(#REF!=AA$2,($F27),(0))</f>
        <v>#REF!</v>
      </c>
      <c r="AB27" s="7" t="e">
        <f>IF(#REF!=AB$2,($F27),(0))</f>
        <v>#REF!</v>
      </c>
      <c r="AC27" s="7" t="e">
        <f>IF(#REF!=AC$2,($F27),(0))</f>
        <v>#REF!</v>
      </c>
      <c r="AD27" s="7" t="e">
        <f>IF(#REF!=AD$2,($F27),(0))</f>
        <v>#REF!</v>
      </c>
      <c r="AE27" s="7" t="e">
        <f>IF(#REF!=AE$2,($F27),(0))</f>
        <v>#REF!</v>
      </c>
      <c r="AF27" s="7" t="e">
        <f>IF(#REF!=AF$2,($F27),(0))</f>
        <v>#REF!</v>
      </c>
      <c r="AG27" s="7" t="e">
        <f>IF(#REF!=AG$2,($F27),(0))</f>
        <v>#REF!</v>
      </c>
      <c r="AH27" s="7" t="e">
        <f>IF(#REF!=AH$2,($F27),(0))</f>
        <v>#REF!</v>
      </c>
      <c r="AI27" s="7" t="e">
        <f>IF(#REF!=AI$2,($F27),(0))</f>
        <v>#REF!</v>
      </c>
      <c r="AJ27" s="7"/>
      <c r="AK27" s="7" t="e">
        <f>IF(#REF!=AK$2,($H27),(0))</f>
        <v>#REF!</v>
      </c>
      <c r="AL27" s="7" t="e">
        <f>IF(#REF!=AL$2,($H27),(0))</f>
        <v>#REF!</v>
      </c>
      <c r="AM27" s="7" t="e">
        <f>IF(#REF!=AM$2,($H27),(0))</f>
        <v>#REF!</v>
      </c>
      <c r="AN27" s="7" t="e">
        <f>IF(#REF!=AN$2,($H27),(0))</f>
        <v>#REF!</v>
      </c>
      <c r="AO27" s="7" t="e">
        <f>IF(#REF!=AO$2,($H27),(0))</f>
        <v>#REF!</v>
      </c>
      <c r="AP27" s="7" t="e">
        <f>IF(#REF!=AP$2,($H27),(0))</f>
        <v>#REF!</v>
      </c>
      <c r="AQ27" s="7" t="e">
        <f>IF(#REF!=AQ$2,($H27),(0))</f>
        <v>#REF!</v>
      </c>
      <c r="AR27" s="7" t="e">
        <f>IF(#REF!=AR$2,($H27),(0))</f>
        <v>#REF!</v>
      </c>
      <c r="AS27" s="7" t="e">
        <f>IF(#REF!=AS$2,($H27),(0))</f>
        <v>#REF!</v>
      </c>
      <c r="AT27" s="7" t="e">
        <f>IF(#REF!=AT$2,($H27),(0))</f>
        <v>#REF!</v>
      </c>
      <c r="AU27" s="7"/>
      <c r="AV27" s="7" t="e">
        <f>IF(#REF!=AV$2,($J27),(0))</f>
        <v>#REF!</v>
      </c>
      <c r="AW27" s="7" t="e">
        <f>IF(#REF!=AW$2,($J27),(0))</f>
        <v>#REF!</v>
      </c>
      <c r="AX27" s="7" t="e">
        <f>IF(#REF!=AX$2,($J27),(0))</f>
        <v>#REF!</v>
      </c>
      <c r="AY27" s="7" t="e">
        <f>IF(#REF!=AY$2,($J27),(0))</f>
        <v>#REF!</v>
      </c>
      <c r="AZ27" s="7" t="e">
        <f>IF(#REF!=AZ$2,($J27),(0))</f>
        <v>#REF!</v>
      </c>
      <c r="BA27" s="7" t="e">
        <f>IF(#REF!=BA$2,($J27),(0))</f>
        <v>#REF!</v>
      </c>
      <c r="BB27" s="7" t="e">
        <f>IF(#REF!=BB$2,($J27),(0))</f>
        <v>#REF!</v>
      </c>
      <c r="BC27" s="7" t="e">
        <f>IF(#REF!=BC$2,($J27),(0))</f>
        <v>#REF!</v>
      </c>
      <c r="BD27" s="7" t="e">
        <f>IF(#REF!=BD$2,($J27),(0))</f>
        <v>#REF!</v>
      </c>
      <c r="BE27" s="7" t="e">
        <f>IF(#REF!=BE$2,($J27),(0))</f>
        <v>#REF!</v>
      </c>
    </row>
    <row r="28" spans="1:57" hidden="1">
      <c r="A28" s="20" t="s">
        <v>77</v>
      </c>
      <c r="B28" s="17" t="s">
        <v>45</v>
      </c>
      <c r="C28" s="16">
        <v>14.44</v>
      </c>
      <c r="D28" s="20">
        <v>1</v>
      </c>
      <c r="E28" s="15"/>
      <c r="F28" s="17"/>
      <c r="G28" s="15"/>
      <c r="H28" s="17"/>
      <c r="I28" s="15"/>
      <c r="J28" s="17"/>
      <c r="K28" s="17"/>
      <c r="L28" s="17"/>
      <c r="M28" s="17">
        <f>J28+H28+F28+D28</f>
        <v>1</v>
      </c>
      <c r="N28" s="8"/>
      <c r="O28" s="7">
        <f t="shared" si="9"/>
        <v>0</v>
      </c>
      <c r="P28" s="7">
        <f t="shared" si="9"/>
        <v>0</v>
      </c>
      <c r="Q28" s="7">
        <f t="shared" si="9"/>
        <v>0</v>
      </c>
      <c r="R28" s="7">
        <f t="shared" si="9"/>
        <v>0</v>
      </c>
      <c r="S28" s="7">
        <f t="shared" si="9"/>
        <v>0</v>
      </c>
      <c r="T28" s="7">
        <f t="shared" si="9"/>
        <v>0</v>
      </c>
      <c r="U28" s="7">
        <f t="shared" si="9"/>
        <v>0</v>
      </c>
      <c r="V28" s="7">
        <f t="shared" si="9"/>
        <v>0</v>
      </c>
      <c r="W28" s="7">
        <f t="shared" si="9"/>
        <v>0</v>
      </c>
      <c r="X28" s="7">
        <f t="shared" si="9"/>
        <v>0</v>
      </c>
      <c r="Y28" s="7"/>
      <c r="Z28" s="7">
        <f t="shared" si="10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1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2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3"/>
      <c r="B29" s="13"/>
      <c r="C29" s="1"/>
      <c r="D29" s="17"/>
      <c r="E29" s="1"/>
      <c r="F29" s="2"/>
      <c r="G29" s="1"/>
      <c r="H29" s="2"/>
      <c r="I29" s="1"/>
      <c r="J29" s="2"/>
      <c r="K29" s="2"/>
      <c r="L29" s="2"/>
      <c r="M29" s="2">
        <f>J29+H29+F29+D29</f>
        <v>0</v>
      </c>
      <c r="N29" s="8"/>
      <c r="O29" s="7">
        <f t="shared" si="9"/>
        <v>0</v>
      </c>
      <c r="P29" s="7">
        <f t="shared" si="9"/>
        <v>0</v>
      </c>
      <c r="Q29" s="7">
        <f t="shared" si="9"/>
        <v>0</v>
      </c>
      <c r="R29" s="7">
        <f t="shared" si="9"/>
        <v>0</v>
      </c>
      <c r="S29" s="7">
        <f t="shared" si="9"/>
        <v>0</v>
      </c>
      <c r="T29" s="7">
        <f t="shared" si="9"/>
        <v>0</v>
      </c>
      <c r="U29" s="7">
        <f t="shared" si="9"/>
        <v>0</v>
      </c>
      <c r="V29" s="7">
        <f t="shared" si="9"/>
        <v>0</v>
      </c>
      <c r="W29" s="7">
        <f t="shared" si="9"/>
        <v>0</v>
      </c>
      <c r="X29" s="7">
        <f t="shared" si="9"/>
        <v>0</v>
      </c>
      <c r="Y29" s="7"/>
      <c r="Z29" s="7">
        <f t="shared" si="10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1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2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13"/>
      <c r="B30" s="13"/>
      <c r="C30" s="1"/>
      <c r="D30" s="17"/>
      <c r="E30" s="1"/>
      <c r="F30" s="2"/>
      <c r="G30" s="1"/>
      <c r="H30" s="2"/>
      <c r="I30" s="1"/>
      <c r="J30" s="2"/>
      <c r="K30" s="2"/>
      <c r="L30" s="2"/>
      <c r="M30" s="2">
        <f t="shared" ref="M30:M32" si="17">J30+H30+F30+D30</f>
        <v>0</v>
      </c>
      <c r="N30" s="8"/>
      <c r="O30" s="7">
        <f t="shared" si="9"/>
        <v>0</v>
      </c>
      <c r="P30" s="7">
        <f t="shared" si="9"/>
        <v>0</v>
      </c>
      <c r="Q30" s="7">
        <f t="shared" si="9"/>
        <v>0</v>
      </c>
      <c r="R30" s="7">
        <f t="shared" si="9"/>
        <v>0</v>
      </c>
      <c r="S30" s="7">
        <f t="shared" si="9"/>
        <v>0</v>
      </c>
      <c r="T30" s="7">
        <f t="shared" si="9"/>
        <v>0</v>
      </c>
      <c r="U30" s="7">
        <f t="shared" si="9"/>
        <v>0</v>
      </c>
      <c r="V30" s="7">
        <f t="shared" si="9"/>
        <v>0</v>
      </c>
      <c r="W30" s="7">
        <f t="shared" si="9"/>
        <v>0</v>
      </c>
      <c r="X30" s="7">
        <f t="shared" si="9"/>
        <v>0</v>
      </c>
      <c r="Y30" s="7"/>
      <c r="Z30" s="7">
        <f t="shared" si="10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1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2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>
      <c r="A31" s="13"/>
      <c r="B31" s="13"/>
      <c r="C31" s="13"/>
      <c r="D31" s="17"/>
      <c r="E31" s="13"/>
      <c r="F31" s="13"/>
      <c r="G31" s="1"/>
      <c r="H31" s="2"/>
      <c r="I31" s="13"/>
      <c r="J31" s="13"/>
      <c r="K31" s="13"/>
      <c r="L31" s="13"/>
      <c r="M31" s="2">
        <f t="shared" si="17"/>
        <v>0</v>
      </c>
      <c r="N31" s="8"/>
      <c r="O31" s="7" t="e">
        <f t="shared" ref="O31:X31" si="18">SUM(O15:O30)</f>
        <v>#REF!</v>
      </c>
      <c r="P31" s="7" t="e">
        <f t="shared" si="18"/>
        <v>#REF!</v>
      </c>
      <c r="Q31" s="7" t="e">
        <f t="shared" si="18"/>
        <v>#REF!</v>
      </c>
      <c r="R31" s="7" t="e">
        <f t="shared" si="18"/>
        <v>#REF!</v>
      </c>
      <c r="S31" s="7" t="e">
        <f t="shared" si="18"/>
        <v>#REF!</v>
      </c>
      <c r="T31" s="7" t="e">
        <f t="shared" si="18"/>
        <v>#REF!</v>
      </c>
      <c r="U31" s="7" t="e">
        <f t="shared" si="18"/>
        <v>#REF!</v>
      </c>
      <c r="V31" s="7" t="e">
        <f t="shared" si="18"/>
        <v>#REF!</v>
      </c>
      <c r="W31" s="7" t="e">
        <f t="shared" si="18"/>
        <v>#REF!</v>
      </c>
      <c r="X31" s="7" t="e">
        <f t="shared" si="18"/>
        <v>#REF!</v>
      </c>
      <c r="Y31" s="7"/>
      <c r="Z31" s="7" t="e">
        <f t="shared" ref="Z31:AI31" si="19">SUM(Z15:Z30)</f>
        <v>#REF!</v>
      </c>
      <c r="AA31" s="7" t="e">
        <f t="shared" si="19"/>
        <v>#REF!</v>
      </c>
      <c r="AB31" s="7" t="e">
        <f t="shared" si="19"/>
        <v>#REF!</v>
      </c>
      <c r="AC31" s="7" t="e">
        <f t="shared" si="19"/>
        <v>#REF!</v>
      </c>
      <c r="AD31" s="7" t="e">
        <f t="shared" si="19"/>
        <v>#REF!</v>
      </c>
      <c r="AE31" s="7" t="e">
        <f t="shared" si="19"/>
        <v>#REF!</v>
      </c>
      <c r="AF31" s="7" t="e">
        <f t="shared" si="19"/>
        <v>#REF!</v>
      </c>
      <c r="AG31" s="7" t="e">
        <f t="shared" si="19"/>
        <v>#REF!</v>
      </c>
      <c r="AH31" s="7" t="e">
        <f t="shared" si="19"/>
        <v>#REF!</v>
      </c>
      <c r="AI31" s="7" t="e">
        <f t="shared" si="19"/>
        <v>#REF!</v>
      </c>
      <c r="AJ31" s="7"/>
      <c r="AK31" s="7" t="e">
        <f t="shared" ref="AK31:AT31" si="20">SUM(AK15:AK30)</f>
        <v>#REF!</v>
      </c>
      <c r="AL31" s="7" t="e">
        <f t="shared" si="20"/>
        <v>#REF!</v>
      </c>
      <c r="AM31" s="7" t="e">
        <f t="shared" si="20"/>
        <v>#REF!</v>
      </c>
      <c r="AN31" s="7" t="e">
        <f t="shared" si="20"/>
        <v>#REF!</v>
      </c>
      <c r="AO31" s="7" t="e">
        <f t="shared" si="20"/>
        <v>#REF!</v>
      </c>
      <c r="AP31" s="7" t="e">
        <f t="shared" si="20"/>
        <v>#REF!</v>
      </c>
      <c r="AQ31" s="7" t="e">
        <f t="shared" si="20"/>
        <v>#REF!</v>
      </c>
      <c r="AR31" s="7" t="e">
        <f t="shared" si="20"/>
        <v>#REF!</v>
      </c>
      <c r="AS31" s="7" t="e">
        <f t="shared" si="20"/>
        <v>#REF!</v>
      </c>
      <c r="AT31" s="7" t="e">
        <f t="shared" si="20"/>
        <v>#REF!</v>
      </c>
      <c r="AU31" s="7"/>
      <c r="AV31" s="7" t="e">
        <f t="shared" ref="AV31:BE31" si="21">SUM(AV15:AV30)</f>
        <v>#REF!</v>
      </c>
      <c r="AW31" s="7" t="e">
        <f t="shared" si="21"/>
        <v>#REF!</v>
      </c>
      <c r="AX31" s="7" t="e">
        <f t="shared" si="21"/>
        <v>#REF!</v>
      </c>
      <c r="AY31" s="7" t="e">
        <f t="shared" si="21"/>
        <v>#REF!</v>
      </c>
      <c r="AZ31" s="7" t="e">
        <f t="shared" si="21"/>
        <v>#REF!</v>
      </c>
      <c r="BA31" s="7" t="e">
        <f t="shared" si="21"/>
        <v>#REF!</v>
      </c>
      <c r="BB31" s="7" t="e">
        <f t="shared" si="21"/>
        <v>#REF!</v>
      </c>
      <c r="BC31" s="7" t="e">
        <f t="shared" si="21"/>
        <v>#REF!</v>
      </c>
      <c r="BD31" s="7" t="e">
        <f t="shared" si="21"/>
        <v>#REF!</v>
      </c>
      <c r="BE31" s="7" t="e">
        <f t="shared" si="21"/>
        <v>#REF!</v>
      </c>
    </row>
    <row r="32" spans="1:57">
      <c r="A32" s="13"/>
      <c r="B32" s="13"/>
      <c r="C32" s="13"/>
      <c r="D32" s="17"/>
      <c r="E32" s="13"/>
      <c r="F32" s="13"/>
      <c r="G32" s="1"/>
      <c r="H32" s="2"/>
      <c r="I32" s="13"/>
      <c r="J32" s="13"/>
      <c r="K32" s="13"/>
      <c r="L32" s="13"/>
      <c r="M32" s="2">
        <f t="shared" si="17"/>
        <v>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4:29"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4:29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29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29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29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29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29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4:29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</sheetData>
  <autoFilter ref="A2:BE28" xr:uid="{31B4275A-60F0-496F-B23F-182673E8421A}">
    <filterColumn colId="1">
      <filters>
        <filter val="Hurst"/>
      </filters>
    </filterColumn>
  </autoFilter>
  <sortState xmlns:xlrd2="http://schemas.microsoft.com/office/spreadsheetml/2017/richdata2" ref="A3:M29">
    <sortCondition descending="1" ref="M3:M29"/>
  </sortState>
  <dataValidations count="2">
    <dataValidation type="list" allowBlank="1" showInputMessage="1" showErrorMessage="1" sqref="B2" xr:uid="{00000000-0002-0000-0300-000000000000}">
      <formula1>#REF!</formula1>
    </dataValidation>
    <dataValidation allowBlank="1" showInputMessage="1" showErrorMessage="1" sqref="B23:B37" xr:uid="{B9853277-A828-491C-ACC1-F41C12E2ADD7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53"/>
  <sheetViews>
    <sheetView zoomScale="90" zoomScaleNormal="205" workbookViewId="0">
      <selection activeCell="A29" sqref="A29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style="18" customWidth="1"/>
    <col min="9" max="12" width="11.85546875" style="18" hidden="1" customWidth="1"/>
    <col min="13" max="13" width="11.85546875" style="18" customWidth="1"/>
  </cols>
  <sheetData>
    <row r="1" spans="1:57">
      <c r="A1" t="s">
        <v>14</v>
      </c>
      <c r="B1" t="s">
        <v>3</v>
      </c>
    </row>
    <row r="2" spans="1:57" ht="15.6">
      <c r="A2" s="11" t="s">
        <v>15</v>
      </c>
      <c r="B2" s="11" t="s">
        <v>16</v>
      </c>
      <c r="C2" s="21" t="s">
        <v>17</v>
      </c>
      <c r="D2" s="19" t="s">
        <v>18</v>
      </c>
      <c r="E2" s="21" t="s">
        <v>19</v>
      </c>
      <c r="F2" s="19" t="s">
        <v>20</v>
      </c>
      <c r="G2" s="21" t="s">
        <v>21</v>
      </c>
      <c r="H2" s="19" t="s">
        <v>22</v>
      </c>
      <c r="I2" s="21" t="s">
        <v>23</v>
      </c>
      <c r="J2" s="19" t="s">
        <v>24</v>
      </c>
      <c r="K2" s="19"/>
      <c r="L2" s="19" t="s">
        <v>16</v>
      </c>
      <c r="M2" s="19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51</v>
      </c>
      <c r="B3" s="35" t="s">
        <v>45</v>
      </c>
      <c r="C3" s="34">
        <v>25.61</v>
      </c>
      <c r="D3" s="35">
        <v>16</v>
      </c>
      <c r="E3" s="34">
        <v>24.68</v>
      </c>
      <c r="F3" s="35">
        <v>16</v>
      </c>
      <c r="G3" s="34">
        <v>23.78</v>
      </c>
      <c r="H3" s="35">
        <v>16</v>
      </c>
      <c r="I3" s="34"/>
      <c r="J3" s="35"/>
      <c r="K3" s="35"/>
      <c r="L3" s="35"/>
      <c r="M3" s="35">
        <f t="shared" ref="M3:M18" si="0">J3+H3+F3+D3+L3</f>
        <v>48</v>
      </c>
      <c r="N3" s="8"/>
      <c r="O3" s="7">
        <f t="shared" ref="O3:X12" si="1">IF($B3=O$2,($D3),(0))</f>
        <v>0</v>
      </c>
      <c r="P3" s="7">
        <f t="shared" si="1"/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 t="shared" ref="Z3:AI12" si="2">IF($B3=Z$2,($F3),(0))</f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T12" si="3">IF($B3=AK$2,($H3),(0))</f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BE12" si="4">IF($B3=AV$2,($J3),(0))</f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50</v>
      </c>
      <c r="B4" s="35" t="s">
        <v>39</v>
      </c>
      <c r="C4" s="34">
        <v>26.65</v>
      </c>
      <c r="D4" s="35">
        <v>12</v>
      </c>
      <c r="E4" s="34">
        <v>25</v>
      </c>
      <c r="F4" s="35">
        <v>12</v>
      </c>
      <c r="G4" s="34">
        <v>24.01</v>
      </c>
      <c r="H4" s="35">
        <v>14</v>
      </c>
      <c r="I4" s="34"/>
      <c r="J4" s="35"/>
      <c r="K4" s="35"/>
      <c r="L4" s="35"/>
      <c r="M4" s="35">
        <f t="shared" si="0"/>
        <v>38</v>
      </c>
      <c r="N4" s="8"/>
      <c r="O4" s="7">
        <f t="shared" si="1"/>
        <v>0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  <c r="V4" s="7">
        <f t="shared" si="1"/>
        <v>0</v>
      </c>
      <c r="W4" s="7">
        <f t="shared" si="1"/>
        <v>0</v>
      </c>
      <c r="X4" s="7">
        <f t="shared" si="1"/>
        <v>0</v>
      </c>
      <c r="Y4" s="7"/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78</v>
      </c>
      <c r="B5" s="35" t="s">
        <v>45</v>
      </c>
      <c r="C5" s="34">
        <v>26.3</v>
      </c>
      <c r="D5" s="35">
        <v>14</v>
      </c>
      <c r="E5" s="34">
        <v>24.78</v>
      </c>
      <c r="F5" s="35">
        <v>14</v>
      </c>
      <c r="G5" s="34">
        <v>24.34</v>
      </c>
      <c r="H5" s="35">
        <v>10</v>
      </c>
      <c r="I5" s="34"/>
      <c r="J5" s="35"/>
      <c r="K5" s="35"/>
      <c r="L5" s="35"/>
      <c r="M5" s="35">
        <f t="shared" si="0"/>
        <v>38</v>
      </c>
      <c r="N5" s="8"/>
      <c r="O5" s="7">
        <f t="shared" si="1"/>
        <v>0</v>
      </c>
      <c r="P5" s="7">
        <f t="shared" si="1"/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7">
        <f t="shared" si="1"/>
        <v>0</v>
      </c>
      <c r="X5" s="7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35" t="s">
        <v>79</v>
      </c>
      <c r="B6" s="35" t="s">
        <v>39</v>
      </c>
      <c r="C6" s="34">
        <v>28.29</v>
      </c>
      <c r="D6" s="35">
        <v>8</v>
      </c>
      <c r="E6" s="34">
        <v>26.98</v>
      </c>
      <c r="F6" s="35">
        <v>10</v>
      </c>
      <c r="G6" s="34">
        <v>26.03</v>
      </c>
      <c r="H6" s="35">
        <v>2</v>
      </c>
      <c r="I6" s="34"/>
      <c r="J6" s="35"/>
      <c r="K6" s="35"/>
      <c r="L6" s="35"/>
      <c r="M6" s="35">
        <f t="shared" si="0"/>
        <v>20</v>
      </c>
      <c r="N6" s="8"/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7">
        <f t="shared" si="1"/>
        <v>0</v>
      </c>
      <c r="X6" s="7">
        <f t="shared" si="1"/>
        <v>0</v>
      </c>
      <c r="Y6" s="7"/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80</v>
      </c>
      <c r="B7" s="17" t="s">
        <v>60</v>
      </c>
      <c r="C7" s="15">
        <v>26.47</v>
      </c>
      <c r="D7" s="17">
        <v>10</v>
      </c>
      <c r="E7" s="15"/>
      <c r="F7" s="17"/>
      <c r="G7" s="15">
        <v>24.41</v>
      </c>
      <c r="H7" s="17">
        <v>8</v>
      </c>
      <c r="I7" s="15"/>
      <c r="J7" s="17"/>
      <c r="K7" s="17"/>
      <c r="L7" s="17"/>
      <c r="M7" s="17">
        <f t="shared" si="0"/>
        <v>18</v>
      </c>
      <c r="N7" s="8"/>
      <c r="O7" s="7">
        <f t="shared" si="1"/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7">
        <f t="shared" si="1"/>
        <v>0</v>
      </c>
      <c r="X7" s="7">
        <f t="shared" si="1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76</v>
      </c>
      <c r="B8" s="17" t="s">
        <v>42</v>
      </c>
      <c r="C8" s="15">
        <v>28.77</v>
      </c>
      <c r="D8" s="17">
        <v>2</v>
      </c>
      <c r="E8" s="15">
        <v>27.3</v>
      </c>
      <c r="F8" s="17">
        <v>8</v>
      </c>
      <c r="G8" s="15">
        <v>25.65</v>
      </c>
      <c r="H8" s="17">
        <v>6</v>
      </c>
      <c r="I8" s="15"/>
      <c r="J8" s="17"/>
      <c r="K8" s="17"/>
      <c r="L8" s="17"/>
      <c r="M8" s="17">
        <f t="shared" si="0"/>
        <v>16</v>
      </c>
      <c r="N8" s="8"/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7">
        <f t="shared" si="1"/>
        <v>0</v>
      </c>
      <c r="X8" s="7">
        <f t="shared" si="1"/>
        <v>0</v>
      </c>
      <c r="Y8" s="7"/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81</v>
      </c>
      <c r="B9" s="17" t="s">
        <v>42</v>
      </c>
      <c r="C9" s="15"/>
      <c r="D9" s="17"/>
      <c r="E9" s="15"/>
      <c r="F9" s="17"/>
      <c r="G9" s="15">
        <v>24.28</v>
      </c>
      <c r="H9" s="17">
        <v>12</v>
      </c>
      <c r="I9" s="15"/>
      <c r="J9" s="17"/>
      <c r="K9" s="17"/>
      <c r="L9" s="17"/>
      <c r="M9" s="17">
        <f t="shared" si="0"/>
        <v>12</v>
      </c>
      <c r="N9" s="8"/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7">
        <f t="shared" si="1"/>
        <v>0</v>
      </c>
      <c r="X9" s="7">
        <f t="shared" si="1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44</v>
      </c>
      <c r="B10" s="17" t="s">
        <v>45</v>
      </c>
      <c r="C10" s="15">
        <v>30.42</v>
      </c>
      <c r="D10" s="17">
        <v>1</v>
      </c>
      <c r="E10" s="15">
        <v>27.73</v>
      </c>
      <c r="F10" s="17">
        <v>6</v>
      </c>
      <c r="G10" s="15"/>
      <c r="H10" s="17"/>
      <c r="I10" s="15"/>
      <c r="J10" s="17"/>
      <c r="K10" s="17"/>
      <c r="L10" s="17"/>
      <c r="M10" s="17">
        <f t="shared" si="0"/>
        <v>7</v>
      </c>
      <c r="N10" s="8"/>
      <c r="O10" s="7">
        <f t="shared" si="1"/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7">
        <f t="shared" si="1"/>
        <v>0</v>
      </c>
      <c r="X10" s="7">
        <f t="shared" si="1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82</v>
      </c>
      <c r="B11" s="17" t="s">
        <v>64</v>
      </c>
      <c r="C11" s="15">
        <v>34.32</v>
      </c>
      <c r="D11" s="17">
        <v>1</v>
      </c>
      <c r="E11" s="15">
        <v>31.05</v>
      </c>
      <c r="F11" s="17">
        <v>4</v>
      </c>
      <c r="G11" s="15">
        <v>32.07</v>
      </c>
      <c r="H11" s="17">
        <v>1</v>
      </c>
      <c r="I11" s="15"/>
      <c r="J11" s="17"/>
      <c r="K11" s="17"/>
      <c r="L11" s="17"/>
      <c r="M11" s="17">
        <f t="shared" si="0"/>
        <v>6</v>
      </c>
      <c r="N11" s="8"/>
      <c r="O11" s="7">
        <f t="shared" si="1"/>
        <v>0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7">
        <f t="shared" si="1"/>
        <v>0</v>
      </c>
      <c r="X11" s="7">
        <f t="shared" si="1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20" t="s">
        <v>36</v>
      </c>
      <c r="B12" s="17" t="s">
        <v>37</v>
      </c>
      <c r="C12" s="16">
        <v>28.43</v>
      </c>
      <c r="D12" s="17">
        <v>6</v>
      </c>
      <c r="E12" s="15"/>
      <c r="F12" s="17"/>
      <c r="G12" s="15"/>
      <c r="H12" s="17"/>
      <c r="I12" s="15"/>
      <c r="J12" s="17"/>
      <c r="K12" s="17"/>
      <c r="L12" s="17"/>
      <c r="M12" s="17">
        <f t="shared" si="0"/>
        <v>6</v>
      </c>
      <c r="N12" s="8"/>
      <c r="O12" s="7">
        <f t="shared" si="1"/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7">
        <f t="shared" si="1"/>
        <v>0</v>
      </c>
      <c r="X12" s="7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20" t="s">
        <v>83</v>
      </c>
      <c r="B13" s="17" t="s">
        <v>37</v>
      </c>
      <c r="C13" s="16">
        <v>28.69</v>
      </c>
      <c r="D13" s="20">
        <v>4</v>
      </c>
      <c r="E13" s="15"/>
      <c r="F13" s="17"/>
      <c r="G13" s="15">
        <v>26.29</v>
      </c>
      <c r="H13" s="17">
        <v>1</v>
      </c>
      <c r="I13" s="15"/>
      <c r="J13" s="17"/>
      <c r="K13" s="17"/>
      <c r="L13" s="17"/>
      <c r="M13" s="17">
        <f t="shared" si="0"/>
        <v>5</v>
      </c>
      <c r="N13" s="8"/>
      <c r="O13" s="7">
        <f t="shared" ref="O13:X22" si="5">IF($B13=O$2,($D13),(0))</f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ref="Z13:AI22" si="6">IF($B13=Z$2,($F13),(0))</f>
        <v>0</v>
      </c>
      <c r="AA13" s="7">
        <f t="shared" si="6"/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/>
      <c r="AK13" s="7">
        <f t="shared" ref="AK13:AT22" si="7">IF($B13=AK$2,($H13),(0))</f>
        <v>0</v>
      </c>
      <c r="AL13" s="7">
        <f t="shared" si="7"/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/>
      <c r="AV13" s="7">
        <f t="shared" ref="AV13:BE22" si="8">IF($B13=AV$2,($J13),(0))</f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>
      <c r="A14" s="17" t="s">
        <v>62</v>
      </c>
      <c r="B14" s="17" t="s">
        <v>60</v>
      </c>
      <c r="C14" s="15"/>
      <c r="D14" s="17"/>
      <c r="E14" s="15"/>
      <c r="F14" s="17"/>
      <c r="G14" s="15">
        <v>25.75</v>
      </c>
      <c r="H14" s="17">
        <v>4</v>
      </c>
      <c r="I14" s="15"/>
      <c r="J14" s="17"/>
      <c r="K14" s="17"/>
      <c r="L14" s="17"/>
      <c r="M14" s="17">
        <f t="shared" si="0"/>
        <v>4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/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/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>
      <c r="A15" s="20" t="s">
        <v>84</v>
      </c>
      <c r="B15" s="20" t="s">
        <v>64</v>
      </c>
      <c r="C15" s="16"/>
      <c r="D15" s="20"/>
      <c r="E15" s="15">
        <v>32.03</v>
      </c>
      <c r="F15" s="17">
        <v>2</v>
      </c>
      <c r="G15" s="15">
        <v>30.63</v>
      </c>
      <c r="H15" s="17">
        <v>1</v>
      </c>
      <c r="I15" s="15"/>
      <c r="J15" s="17"/>
      <c r="K15" s="17"/>
      <c r="L15" s="17"/>
      <c r="M15" s="17">
        <f t="shared" si="0"/>
        <v>3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/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/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>
      <c r="A16" s="17" t="s">
        <v>85</v>
      </c>
      <c r="B16" s="17" t="s">
        <v>60</v>
      </c>
      <c r="C16" s="15">
        <v>29.47</v>
      </c>
      <c r="D16" s="17">
        <v>1</v>
      </c>
      <c r="E16" s="15"/>
      <c r="F16" s="17"/>
      <c r="G16" s="15">
        <v>26.64</v>
      </c>
      <c r="H16" s="17">
        <v>1</v>
      </c>
      <c r="I16" s="15"/>
      <c r="J16" s="17"/>
      <c r="K16" s="17"/>
      <c r="L16" s="17"/>
      <c r="M16" s="17">
        <f t="shared" si="0"/>
        <v>2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/>
      <c r="AK16" s="7">
        <f t="shared" si="7"/>
        <v>0</v>
      </c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/>
      <c r="AV16" s="7">
        <f t="shared" si="8"/>
        <v>0</v>
      </c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</row>
    <row r="17" spans="1:57">
      <c r="A17" s="17" t="s">
        <v>86</v>
      </c>
      <c r="B17" s="17" t="s">
        <v>60</v>
      </c>
      <c r="C17" s="15"/>
      <c r="D17" s="17"/>
      <c r="E17" s="15"/>
      <c r="F17" s="17"/>
      <c r="G17" s="15">
        <v>26.96</v>
      </c>
      <c r="H17" s="17">
        <v>1</v>
      </c>
      <c r="I17" s="15"/>
      <c r="J17" s="17"/>
      <c r="K17" s="17"/>
      <c r="L17" s="17"/>
      <c r="M17" s="17">
        <f t="shared" si="0"/>
        <v>1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/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/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>
      <c r="A18" s="17" t="s">
        <v>87</v>
      </c>
      <c r="B18" s="17" t="s">
        <v>66</v>
      </c>
      <c r="C18" s="15"/>
      <c r="D18" s="17"/>
      <c r="E18" s="15"/>
      <c r="F18" s="17"/>
      <c r="G18" s="15">
        <v>27.29</v>
      </c>
      <c r="H18" s="17">
        <v>1</v>
      </c>
      <c r="I18" s="15"/>
      <c r="J18" s="17"/>
      <c r="K18" s="17"/>
      <c r="L18" s="17"/>
      <c r="M18" s="17">
        <f t="shared" si="0"/>
        <v>1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/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/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>
      <c r="A19" s="20" t="s">
        <v>88</v>
      </c>
      <c r="B19" s="20" t="s">
        <v>66</v>
      </c>
      <c r="C19" s="16"/>
      <c r="D19" s="20"/>
      <c r="E19" s="15"/>
      <c r="F19" s="17"/>
      <c r="G19" s="15">
        <v>27.53</v>
      </c>
      <c r="H19" s="17">
        <v>1</v>
      </c>
      <c r="I19" s="15"/>
      <c r="J19" s="17"/>
      <c r="K19" s="17"/>
      <c r="L19" s="17"/>
      <c r="M19" s="17">
        <f>J19+H19+F19+D19</f>
        <v>1</v>
      </c>
      <c r="N19" s="8"/>
      <c r="O19" s="7">
        <f t="shared" si="5"/>
        <v>0</v>
      </c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/>
      <c r="Z19" s="7">
        <f t="shared" si="6"/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>
      <c r="A20" s="17" t="s">
        <v>89</v>
      </c>
      <c r="B20" s="17" t="s">
        <v>39</v>
      </c>
      <c r="C20" s="15"/>
      <c r="D20" s="17"/>
      <c r="E20" s="15"/>
      <c r="F20" s="17"/>
      <c r="G20" s="15">
        <v>28.46</v>
      </c>
      <c r="H20" s="17">
        <v>1</v>
      </c>
      <c r="I20" s="15"/>
      <c r="J20" s="17"/>
      <c r="K20" s="17"/>
      <c r="L20" s="17"/>
      <c r="M20" s="17">
        <f t="shared" ref="M20:M28" si="9">J20+H20+F20+D20+L20</f>
        <v>1</v>
      </c>
      <c r="N20" s="8"/>
      <c r="O20" s="7">
        <f t="shared" si="5"/>
        <v>0</v>
      </c>
      <c r="P20" s="7">
        <f t="shared" si="5"/>
        <v>0</v>
      </c>
      <c r="Q20" s="7">
        <f t="shared" si="5"/>
        <v>0</v>
      </c>
      <c r="R20" s="7">
        <f t="shared" si="5"/>
        <v>0</v>
      </c>
      <c r="S20" s="7">
        <f t="shared" si="5"/>
        <v>0</v>
      </c>
      <c r="T20" s="7">
        <f t="shared" si="5"/>
        <v>0</v>
      </c>
      <c r="U20" s="7">
        <f t="shared" si="5"/>
        <v>0</v>
      </c>
      <c r="V20" s="7">
        <f t="shared" si="5"/>
        <v>0</v>
      </c>
      <c r="W20" s="7">
        <f t="shared" si="5"/>
        <v>0</v>
      </c>
      <c r="X20" s="7">
        <f t="shared" si="5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>
      <c r="A21" s="20" t="s">
        <v>46</v>
      </c>
      <c r="B21" s="17" t="s">
        <v>66</v>
      </c>
      <c r="C21" s="16"/>
      <c r="D21" s="20"/>
      <c r="E21" s="15"/>
      <c r="F21" s="17"/>
      <c r="G21" s="15">
        <v>30.03</v>
      </c>
      <c r="H21" s="17">
        <v>1</v>
      </c>
      <c r="I21" s="15"/>
      <c r="J21" s="17"/>
      <c r="K21" s="17"/>
      <c r="L21" s="17"/>
      <c r="M21" s="17">
        <f t="shared" si="9"/>
        <v>1</v>
      </c>
      <c r="N21" s="8"/>
      <c r="O21" s="7">
        <f t="shared" si="5"/>
        <v>0</v>
      </c>
      <c r="P21" s="7">
        <f t="shared" si="5"/>
        <v>0</v>
      </c>
      <c r="Q21" s="7">
        <f t="shared" si="5"/>
        <v>0</v>
      </c>
      <c r="R21" s="7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>
      <c r="A22" s="17" t="s">
        <v>71</v>
      </c>
      <c r="B22" s="17" t="s">
        <v>45</v>
      </c>
      <c r="C22" s="15"/>
      <c r="D22" s="17"/>
      <c r="E22" s="15"/>
      <c r="F22" s="17"/>
      <c r="G22" s="15">
        <v>31.61</v>
      </c>
      <c r="H22" s="17">
        <v>1</v>
      </c>
      <c r="I22" s="15"/>
      <c r="J22" s="17"/>
      <c r="K22" s="17"/>
      <c r="L22" s="17"/>
      <c r="M22" s="17">
        <f t="shared" si="9"/>
        <v>1</v>
      </c>
      <c r="N22" s="8"/>
      <c r="O22" s="7">
        <f t="shared" si="5"/>
        <v>0</v>
      </c>
      <c r="P22" s="7">
        <f t="shared" si="5"/>
        <v>0</v>
      </c>
      <c r="Q22" s="7">
        <f t="shared" si="5"/>
        <v>0</v>
      </c>
      <c r="R22" s="7">
        <f t="shared" si="5"/>
        <v>0</v>
      </c>
      <c r="S22" s="7">
        <f t="shared" si="5"/>
        <v>0</v>
      </c>
      <c r="T22" s="7">
        <f t="shared" si="5"/>
        <v>0</v>
      </c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/>
      <c r="Z22" s="7">
        <f t="shared" si="6"/>
        <v>0</v>
      </c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/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/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>
      <c r="A23" s="20" t="s">
        <v>90</v>
      </c>
      <c r="B23" s="17" t="s">
        <v>91</v>
      </c>
      <c r="C23" s="16">
        <v>29.47</v>
      </c>
      <c r="D23" s="20">
        <v>1</v>
      </c>
      <c r="E23" s="15"/>
      <c r="F23" s="17"/>
      <c r="G23" s="15"/>
      <c r="H23" s="17"/>
      <c r="I23" s="15"/>
      <c r="J23" s="17"/>
      <c r="K23" s="17"/>
      <c r="L23" s="17"/>
      <c r="M23" s="17">
        <f t="shared" si="9"/>
        <v>1</v>
      </c>
      <c r="N23" s="8"/>
      <c r="O23" s="7">
        <f t="shared" ref="O23:X32" si="10">IF($B23=O$2,($D23),(0))</f>
        <v>0</v>
      </c>
      <c r="P23" s="7">
        <f t="shared" si="10"/>
        <v>0</v>
      </c>
      <c r="Q23" s="7">
        <f t="shared" si="10"/>
        <v>0</v>
      </c>
      <c r="R23" s="7">
        <f t="shared" si="10"/>
        <v>0</v>
      </c>
      <c r="S23" s="7">
        <f t="shared" si="10"/>
        <v>0</v>
      </c>
      <c r="T23" s="7">
        <f t="shared" si="10"/>
        <v>0</v>
      </c>
      <c r="U23" s="7">
        <f t="shared" si="10"/>
        <v>0</v>
      </c>
      <c r="V23" s="7">
        <f t="shared" si="10"/>
        <v>0</v>
      </c>
      <c r="W23" s="7">
        <f t="shared" si="10"/>
        <v>0</v>
      </c>
      <c r="X23" s="7">
        <f t="shared" si="10"/>
        <v>0</v>
      </c>
      <c r="Y23" s="7"/>
      <c r="Z23" s="7">
        <f t="shared" ref="Z23:AI32" si="11">IF($B23=Z$2,($F23),(0))</f>
        <v>0</v>
      </c>
      <c r="AA23" s="7">
        <f t="shared" si="11"/>
        <v>0</v>
      </c>
      <c r="AB23" s="7">
        <f t="shared" si="11"/>
        <v>0</v>
      </c>
      <c r="AC23" s="7">
        <f t="shared" si="11"/>
        <v>0</v>
      </c>
      <c r="AD23" s="7">
        <f t="shared" si="11"/>
        <v>0</v>
      </c>
      <c r="AE23" s="7">
        <f t="shared" si="11"/>
        <v>0</v>
      </c>
      <c r="AF23" s="7">
        <f t="shared" si="11"/>
        <v>0</v>
      </c>
      <c r="AG23" s="7">
        <f t="shared" si="11"/>
        <v>0</v>
      </c>
      <c r="AH23" s="7">
        <f t="shared" si="11"/>
        <v>0</v>
      </c>
      <c r="AI23" s="7">
        <f t="shared" si="11"/>
        <v>0</v>
      </c>
      <c r="AJ23" s="7"/>
      <c r="AK23" s="7">
        <f t="shared" ref="AK23:AT32" si="12">IF($B23=AK$2,($H23),(0))</f>
        <v>0</v>
      </c>
      <c r="AL23" s="7">
        <f t="shared" si="12"/>
        <v>0</v>
      </c>
      <c r="AM23" s="7">
        <f t="shared" si="12"/>
        <v>0</v>
      </c>
      <c r="AN23" s="7">
        <f t="shared" si="12"/>
        <v>0</v>
      </c>
      <c r="AO23" s="7">
        <f t="shared" si="12"/>
        <v>0</v>
      </c>
      <c r="AP23" s="7">
        <f t="shared" si="12"/>
        <v>0</v>
      </c>
      <c r="AQ23" s="7">
        <f t="shared" si="12"/>
        <v>0</v>
      </c>
      <c r="AR23" s="7">
        <f t="shared" si="12"/>
        <v>0</v>
      </c>
      <c r="AS23" s="7">
        <f t="shared" si="12"/>
        <v>0</v>
      </c>
      <c r="AT23" s="7">
        <f t="shared" si="12"/>
        <v>0</v>
      </c>
      <c r="AU23" s="7"/>
      <c r="AV23" s="7">
        <f t="shared" ref="AV23:BE32" si="13">IF($B23=AV$2,($J23),(0))</f>
        <v>0</v>
      </c>
      <c r="AW23" s="7">
        <f t="shared" si="13"/>
        <v>0</v>
      </c>
      <c r="AX23" s="7">
        <f t="shared" si="13"/>
        <v>0</v>
      </c>
      <c r="AY23" s="7">
        <f t="shared" si="13"/>
        <v>0</v>
      </c>
      <c r="AZ23" s="7">
        <f t="shared" si="13"/>
        <v>0</v>
      </c>
      <c r="BA23" s="7">
        <f t="shared" si="13"/>
        <v>0</v>
      </c>
      <c r="BB23" s="7">
        <f t="shared" si="13"/>
        <v>0</v>
      </c>
      <c r="BC23" s="7">
        <f t="shared" si="13"/>
        <v>0</v>
      </c>
      <c r="BD23" s="7">
        <f t="shared" si="13"/>
        <v>0</v>
      </c>
      <c r="BE23" s="7">
        <f t="shared" si="13"/>
        <v>0</v>
      </c>
    </row>
    <row r="24" spans="1:57">
      <c r="A24" s="17" t="s">
        <v>92</v>
      </c>
      <c r="B24" s="17" t="s">
        <v>60</v>
      </c>
      <c r="C24" s="15">
        <v>29.78</v>
      </c>
      <c r="D24" s="17">
        <v>1</v>
      </c>
      <c r="E24" s="15"/>
      <c r="F24" s="17"/>
      <c r="G24" s="15"/>
      <c r="H24" s="17"/>
      <c r="I24" s="15"/>
      <c r="J24" s="17"/>
      <c r="K24" s="17"/>
      <c r="L24" s="17"/>
      <c r="M24" s="17">
        <f t="shared" si="9"/>
        <v>1</v>
      </c>
      <c r="N24" s="8"/>
      <c r="O24" s="7">
        <f t="shared" si="10"/>
        <v>0</v>
      </c>
      <c r="P24" s="7">
        <f t="shared" si="10"/>
        <v>0</v>
      </c>
      <c r="Q24" s="7">
        <f t="shared" si="10"/>
        <v>0</v>
      </c>
      <c r="R24" s="7">
        <f t="shared" si="10"/>
        <v>0</v>
      </c>
      <c r="S24" s="7">
        <f t="shared" si="10"/>
        <v>0</v>
      </c>
      <c r="T24" s="7">
        <f t="shared" si="10"/>
        <v>0</v>
      </c>
      <c r="U24" s="7">
        <f t="shared" si="10"/>
        <v>0</v>
      </c>
      <c r="V24" s="7">
        <f t="shared" si="10"/>
        <v>0</v>
      </c>
      <c r="W24" s="7">
        <f t="shared" si="10"/>
        <v>0</v>
      </c>
      <c r="X24" s="7">
        <f t="shared" si="10"/>
        <v>0</v>
      </c>
      <c r="Y24" s="7"/>
      <c r="Z24" s="7">
        <f t="shared" si="11"/>
        <v>0</v>
      </c>
      <c r="AA24" s="7">
        <f t="shared" si="11"/>
        <v>0</v>
      </c>
      <c r="AB24" s="7">
        <f t="shared" si="11"/>
        <v>0</v>
      </c>
      <c r="AC24" s="7">
        <f t="shared" si="11"/>
        <v>0</v>
      </c>
      <c r="AD24" s="7">
        <f t="shared" si="11"/>
        <v>0</v>
      </c>
      <c r="AE24" s="7">
        <f t="shared" si="11"/>
        <v>0</v>
      </c>
      <c r="AF24" s="7">
        <f t="shared" si="11"/>
        <v>0</v>
      </c>
      <c r="AG24" s="7">
        <f t="shared" si="11"/>
        <v>0</v>
      </c>
      <c r="AH24" s="7">
        <f t="shared" si="11"/>
        <v>0</v>
      </c>
      <c r="AI24" s="7">
        <f t="shared" si="11"/>
        <v>0</v>
      </c>
      <c r="AJ24" s="7"/>
      <c r="AK24" s="7">
        <f t="shared" si="12"/>
        <v>0</v>
      </c>
      <c r="AL24" s="7">
        <f t="shared" si="12"/>
        <v>0</v>
      </c>
      <c r="AM24" s="7">
        <f t="shared" si="12"/>
        <v>0</v>
      </c>
      <c r="AN24" s="7">
        <f t="shared" si="12"/>
        <v>0</v>
      </c>
      <c r="AO24" s="7">
        <f t="shared" si="12"/>
        <v>0</v>
      </c>
      <c r="AP24" s="7">
        <f t="shared" si="12"/>
        <v>0</v>
      </c>
      <c r="AQ24" s="7">
        <f t="shared" si="12"/>
        <v>0</v>
      </c>
      <c r="AR24" s="7">
        <f t="shared" si="12"/>
        <v>0</v>
      </c>
      <c r="AS24" s="7">
        <f t="shared" si="12"/>
        <v>0</v>
      </c>
      <c r="AT24" s="7">
        <f t="shared" si="12"/>
        <v>0</v>
      </c>
      <c r="AU24" s="7"/>
      <c r="AV24" s="7">
        <f t="shared" si="13"/>
        <v>0</v>
      </c>
      <c r="AW24" s="7">
        <f t="shared" si="13"/>
        <v>0</v>
      </c>
      <c r="AX24" s="7">
        <f t="shared" si="13"/>
        <v>0</v>
      </c>
      <c r="AY24" s="7">
        <f t="shared" si="13"/>
        <v>0</v>
      </c>
      <c r="AZ24" s="7">
        <f t="shared" si="13"/>
        <v>0</v>
      </c>
      <c r="BA24" s="7">
        <f t="shared" si="13"/>
        <v>0</v>
      </c>
      <c r="BB24" s="7">
        <f t="shared" si="13"/>
        <v>0</v>
      </c>
      <c r="BC24" s="7">
        <f t="shared" si="13"/>
        <v>0</v>
      </c>
      <c r="BD24" s="7">
        <f t="shared" si="13"/>
        <v>0</v>
      </c>
      <c r="BE24" s="7">
        <f t="shared" si="13"/>
        <v>0</v>
      </c>
    </row>
    <row r="25" spans="1:57">
      <c r="A25" s="17" t="s">
        <v>93</v>
      </c>
      <c r="B25" s="17" t="s">
        <v>64</v>
      </c>
      <c r="C25" s="15"/>
      <c r="D25" s="17"/>
      <c r="E25" s="15">
        <v>35.53</v>
      </c>
      <c r="F25" s="17">
        <v>1</v>
      </c>
      <c r="G25" s="15"/>
      <c r="H25" s="17"/>
      <c r="I25" s="15"/>
      <c r="J25" s="17"/>
      <c r="K25" s="17"/>
      <c r="L25" s="17"/>
      <c r="M25" s="17">
        <f t="shared" si="9"/>
        <v>1</v>
      </c>
      <c r="N25" s="8"/>
      <c r="O25" s="7">
        <f t="shared" si="10"/>
        <v>0</v>
      </c>
      <c r="P25" s="7">
        <f t="shared" si="10"/>
        <v>0</v>
      </c>
      <c r="Q25" s="7">
        <f t="shared" si="10"/>
        <v>0</v>
      </c>
      <c r="R25" s="7">
        <f t="shared" si="10"/>
        <v>0</v>
      </c>
      <c r="S25" s="7">
        <f t="shared" si="10"/>
        <v>0</v>
      </c>
      <c r="T25" s="7">
        <f t="shared" si="10"/>
        <v>0</v>
      </c>
      <c r="U25" s="7">
        <f t="shared" si="10"/>
        <v>0</v>
      </c>
      <c r="V25" s="7">
        <f t="shared" si="10"/>
        <v>0</v>
      </c>
      <c r="W25" s="7">
        <f t="shared" si="10"/>
        <v>0</v>
      </c>
      <c r="X25" s="7">
        <f t="shared" si="10"/>
        <v>0</v>
      </c>
      <c r="Y25" s="7"/>
      <c r="Z25" s="7">
        <f t="shared" si="11"/>
        <v>0</v>
      </c>
      <c r="AA25" s="7">
        <f t="shared" si="11"/>
        <v>0</v>
      </c>
      <c r="AB25" s="7">
        <f t="shared" si="11"/>
        <v>0</v>
      </c>
      <c r="AC25" s="7">
        <f t="shared" si="11"/>
        <v>0</v>
      </c>
      <c r="AD25" s="7">
        <f t="shared" si="11"/>
        <v>0</v>
      </c>
      <c r="AE25" s="7">
        <f t="shared" si="11"/>
        <v>0</v>
      </c>
      <c r="AF25" s="7">
        <f t="shared" si="11"/>
        <v>0</v>
      </c>
      <c r="AG25" s="7">
        <f t="shared" si="11"/>
        <v>0</v>
      </c>
      <c r="AH25" s="7">
        <f t="shared" si="11"/>
        <v>0</v>
      </c>
      <c r="AI25" s="7">
        <f t="shared" si="11"/>
        <v>0</v>
      </c>
      <c r="AJ25" s="7"/>
      <c r="AK25" s="7">
        <f t="shared" si="12"/>
        <v>0</v>
      </c>
      <c r="AL25" s="7">
        <f t="shared" si="12"/>
        <v>0</v>
      </c>
      <c r="AM25" s="7">
        <f t="shared" si="12"/>
        <v>0</v>
      </c>
      <c r="AN25" s="7">
        <f t="shared" si="12"/>
        <v>0</v>
      </c>
      <c r="AO25" s="7">
        <f t="shared" si="12"/>
        <v>0</v>
      </c>
      <c r="AP25" s="7">
        <f t="shared" si="12"/>
        <v>0</v>
      </c>
      <c r="AQ25" s="7">
        <f t="shared" si="12"/>
        <v>0</v>
      </c>
      <c r="AR25" s="7">
        <f t="shared" si="12"/>
        <v>0</v>
      </c>
      <c r="AS25" s="7">
        <f t="shared" si="12"/>
        <v>0</v>
      </c>
      <c r="AT25" s="7">
        <f t="shared" si="12"/>
        <v>0</v>
      </c>
      <c r="AU25" s="7"/>
      <c r="AV25" s="7">
        <f t="shared" si="13"/>
        <v>0</v>
      </c>
      <c r="AW25" s="7">
        <f t="shared" si="13"/>
        <v>0</v>
      </c>
      <c r="AX25" s="7">
        <f t="shared" si="13"/>
        <v>0</v>
      </c>
      <c r="AY25" s="7">
        <f t="shared" si="13"/>
        <v>0</v>
      </c>
      <c r="AZ25" s="7">
        <f t="shared" si="13"/>
        <v>0</v>
      </c>
      <c r="BA25" s="7">
        <f t="shared" si="13"/>
        <v>0</v>
      </c>
      <c r="BB25" s="7">
        <f t="shared" si="13"/>
        <v>0</v>
      </c>
      <c r="BC25" s="7">
        <f t="shared" si="13"/>
        <v>0</v>
      </c>
      <c r="BD25" s="7">
        <f t="shared" si="13"/>
        <v>0</v>
      </c>
      <c r="BE25" s="7">
        <f t="shared" si="13"/>
        <v>0</v>
      </c>
    </row>
    <row r="26" spans="1:57">
      <c r="A26" s="17" t="s">
        <v>94</v>
      </c>
      <c r="B26" s="17" t="s">
        <v>64</v>
      </c>
      <c r="C26" s="15">
        <v>33</v>
      </c>
      <c r="D26" s="17">
        <v>1</v>
      </c>
      <c r="E26" s="15"/>
      <c r="F26" s="17"/>
      <c r="G26" s="15"/>
      <c r="H26" s="17"/>
      <c r="I26" s="15"/>
      <c r="J26" s="17"/>
      <c r="K26" s="17"/>
      <c r="L26" s="17"/>
      <c r="M26" s="17">
        <f t="shared" si="9"/>
        <v>1</v>
      </c>
      <c r="N26" s="8"/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/>
      <c r="Z26" s="7">
        <f t="shared" si="11"/>
        <v>0</v>
      </c>
      <c r="AA26" s="7">
        <f t="shared" si="11"/>
        <v>0</v>
      </c>
      <c r="AB26" s="7">
        <f t="shared" si="11"/>
        <v>0</v>
      </c>
      <c r="AC26" s="7">
        <f t="shared" si="11"/>
        <v>0</v>
      </c>
      <c r="AD26" s="7">
        <f t="shared" si="11"/>
        <v>0</v>
      </c>
      <c r="AE26" s="7">
        <f t="shared" si="11"/>
        <v>0</v>
      </c>
      <c r="AF26" s="7">
        <f t="shared" si="11"/>
        <v>0</v>
      </c>
      <c r="AG26" s="7">
        <f t="shared" si="11"/>
        <v>0</v>
      </c>
      <c r="AH26" s="7">
        <f t="shared" si="11"/>
        <v>0</v>
      </c>
      <c r="AI26" s="7">
        <f t="shared" si="11"/>
        <v>0</v>
      </c>
      <c r="AJ26" s="7"/>
      <c r="AK26" s="7">
        <f t="shared" si="12"/>
        <v>0</v>
      </c>
      <c r="AL26" s="7">
        <f t="shared" si="12"/>
        <v>0</v>
      </c>
      <c r="AM26" s="7">
        <f t="shared" si="12"/>
        <v>0</v>
      </c>
      <c r="AN26" s="7">
        <f t="shared" si="12"/>
        <v>0</v>
      </c>
      <c r="AO26" s="7">
        <f t="shared" si="12"/>
        <v>0</v>
      </c>
      <c r="AP26" s="7">
        <f t="shared" si="12"/>
        <v>0</v>
      </c>
      <c r="AQ26" s="7">
        <f t="shared" si="12"/>
        <v>0</v>
      </c>
      <c r="AR26" s="7">
        <f t="shared" si="12"/>
        <v>0</v>
      </c>
      <c r="AS26" s="7">
        <f t="shared" si="12"/>
        <v>0</v>
      </c>
      <c r="AT26" s="7">
        <f t="shared" si="12"/>
        <v>0</v>
      </c>
      <c r="AU26" s="7"/>
      <c r="AV26" s="7">
        <f t="shared" si="13"/>
        <v>0</v>
      </c>
      <c r="AW26" s="7">
        <f t="shared" si="13"/>
        <v>0</v>
      </c>
      <c r="AX26" s="7">
        <f t="shared" si="13"/>
        <v>0</v>
      </c>
      <c r="AY26" s="7">
        <f t="shared" si="13"/>
        <v>0</v>
      </c>
      <c r="AZ26" s="7">
        <f t="shared" si="13"/>
        <v>0</v>
      </c>
      <c r="BA26" s="7">
        <f t="shared" si="13"/>
        <v>0</v>
      </c>
      <c r="BB26" s="7">
        <f t="shared" si="13"/>
        <v>0</v>
      </c>
      <c r="BC26" s="7">
        <f t="shared" si="13"/>
        <v>0</v>
      </c>
      <c r="BD26" s="7">
        <f t="shared" si="13"/>
        <v>0</v>
      </c>
      <c r="BE26" s="7">
        <f t="shared" si="13"/>
        <v>0</v>
      </c>
    </row>
    <row r="27" spans="1:57">
      <c r="A27" s="17" t="s">
        <v>95</v>
      </c>
      <c r="B27" s="17" t="s">
        <v>64</v>
      </c>
      <c r="C27" s="15">
        <v>34.51</v>
      </c>
      <c r="D27" s="17">
        <v>1</v>
      </c>
      <c r="E27" s="15"/>
      <c r="F27" s="17"/>
      <c r="G27" s="15"/>
      <c r="H27" s="17"/>
      <c r="I27" s="15"/>
      <c r="J27" s="17"/>
      <c r="K27" s="17"/>
      <c r="L27" s="17"/>
      <c r="M27" s="17">
        <f t="shared" si="9"/>
        <v>1</v>
      </c>
      <c r="N27" s="8"/>
      <c r="O27" s="7">
        <f t="shared" si="10"/>
        <v>0</v>
      </c>
      <c r="P27" s="7">
        <f t="shared" si="10"/>
        <v>0</v>
      </c>
      <c r="Q27" s="7">
        <f t="shared" si="10"/>
        <v>0</v>
      </c>
      <c r="R27" s="7">
        <f t="shared" si="10"/>
        <v>0</v>
      </c>
      <c r="S27" s="7">
        <f t="shared" si="10"/>
        <v>0</v>
      </c>
      <c r="T27" s="7">
        <f t="shared" si="10"/>
        <v>0</v>
      </c>
      <c r="U27" s="7">
        <f t="shared" si="10"/>
        <v>0</v>
      </c>
      <c r="V27" s="7">
        <f t="shared" si="10"/>
        <v>0</v>
      </c>
      <c r="W27" s="7">
        <f t="shared" si="10"/>
        <v>0</v>
      </c>
      <c r="X27" s="7">
        <f t="shared" si="10"/>
        <v>0</v>
      </c>
      <c r="Y27" s="7"/>
      <c r="Z27" s="7">
        <f t="shared" si="11"/>
        <v>0</v>
      </c>
      <c r="AA27" s="7">
        <f t="shared" si="11"/>
        <v>0</v>
      </c>
      <c r="AB27" s="7">
        <f t="shared" si="11"/>
        <v>0</v>
      </c>
      <c r="AC27" s="7">
        <f t="shared" si="11"/>
        <v>0</v>
      </c>
      <c r="AD27" s="7">
        <f t="shared" si="11"/>
        <v>0</v>
      </c>
      <c r="AE27" s="7">
        <f t="shared" si="11"/>
        <v>0</v>
      </c>
      <c r="AF27" s="7">
        <f t="shared" si="11"/>
        <v>0</v>
      </c>
      <c r="AG27" s="7">
        <f t="shared" si="11"/>
        <v>0</v>
      </c>
      <c r="AH27" s="7">
        <f t="shared" si="11"/>
        <v>0</v>
      </c>
      <c r="AI27" s="7">
        <f t="shared" si="11"/>
        <v>0</v>
      </c>
      <c r="AJ27" s="7"/>
      <c r="AK27" s="7">
        <f t="shared" si="12"/>
        <v>0</v>
      </c>
      <c r="AL27" s="7">
        <f t="shared" si="12"/>
        <v>0</v>
      </c>
      <c r="AM27" s="7">
        <f t="shared" si="12"/>
        <v>0</v>
      </c>
      <c r="AN27" s="7">
        <f t="shared" si="12"/>
        <v>0</v>
      </c>
      <c r="AO27" s="7">
        <f t="shared" si="12"/>
        <v>0</v>
      </c>
      <c r="AP27" s="7">
        <f t="shared" si="12"/>
        <v>0</v>
      </c>
      <c r="AQ27" s="7">
        <f t="shared" si="12"/>
        <v>0</v>
      </c>
      <c r="AR27" s="7">
        <f t="shared" si="12"/>
        <v>0</v>
      </c>
      <c r="AS27" s="7">
        <f t="shared" si="12"/>
        <v>0</v>
      </c>
      <c r="AT27" s="7">
        <f t="shared" si="12"/>
        <v>0</v>
      </c>
      <c r="AU27" s="7"/>
      <c r="AV27" s="7">
        <f t="shared" si="13"/>
        <v>0</v>
      </c>
      <c r="AW27" s="7">
        <f t="shared" si="13"/>
        <v>0</v>
      </c>
      <c r="AX27" s="7">
        <f t="shared" si="13"/>
        <v>0</v>
      </c>
      <c r="AY27" s="7">
        <f t="shared" si="13"/>
        <v>0</v>
      </c>
      <c r="AZ27" s="7">
        <f t="shared" si="13"/>
        <v>0</v>
      </c>
      <c r="BA27" s="7">
        <f t="shared" si="13"/>
        <v>0</v>
      </c>
      <c r="BB27" s="7">
        <f t="shared" si="13"/>
        <v>0</v>
      </c>
      <c r="BC27" s="7">
        <f t="shared" si="13"/>
        <v>0</v>
      </c>
      <c r="BD27" s="7">
        <f t="shared" si="13"/>
        <v>0</v>
      </c>
      <c r="BE27" s="7">
        <f t="shared" si="13"/>
        <v>0</v>
      </c>
    </row>
    <row r="28" spans="1:57">
      <c r="A28" s="17" t="s">
        <v>96</v>
      </c>
      <c r="B28" s="17" t="s">
        <v>45</v>
      </c>
      <c r="C28" s="15">
        <v>35.21</v>
      </c>
      <c r="D28" s="17">
        <v>1</v>
      </c>
      <c r="E28" s="15"/>
      <c r="F28" s="17"/>
      <c r="G28" s="15"/>
      <c r="H28" s="17"/>
      <c r="I28" s="15"/>
      <c r="J28" s="17"/>
      <c r="K28" s="17"/>
      <c r="L28" s="17"/>
      <c r="M28" s="17">
        <f t="shared" si="9"/>
        <v>1</v>
      </c>
      <c r="N28" s="8"/>
      <c r="O28" s="7">
        <f t="shared" si="10"/>
        <v>0</v>
      </c>
      <c r="P28" s="7">
        <f t="shared" si="10"/>
        <v>0</v>
      </c>
      <c r="Q28" s="7">
        <f t="shared" si="10"/>
        <v>0</v>
      </c>
      <c r="R28" s="7">
        <f t="shared" si="10"/>
        <v>0</v>
      </c>
      <c r="S28" s="7">
        <f t="shared" si="10"/>
        <v>0</v>
      </c>
      <c r="T28" s="7">
        <f t="shared" si="10"/>
        <v>0</v>
      </c>
      <c r="U28" s="7">
        <f t="shared" si="10"/>
        <v>0</v>
      </c>
      <c r="V28" s="7">
        <f t="shared" si="10"/>
        <v>0</v>
      </c>
      <c r="W28" s="7">
        <f t="shared" si="10"/>
        <v>0</v>
      </c>
      <c r="X28" s="7">
        <f t="shared" si="10"/>
        <v>0</v>
      </c>
      <c r="Y28" s="7"/>
      <c r="Z28" s="7">
        <f t="shared" si="11"/>
        <v>0</v>
      </c>
      <c r="AA28" s="7">
        <f t="shared" si="11"/>
        <v>0</v>
      </c>
      <c r="AB28" s="7">
        <f t="shared" si="11"/>
        <v>0</v>
      </c>
      <c r="AC28" s="7">
        <f t="shared" si="11"/>
        <v>0</v>
      </c>
      <c r="AD28" s="7">
        <f t="shared" si="11"/>
        <v>0</v>
      </c>
      <c r="AE28" s="7">
        <f t="shared" si="11"/>
        <v>0</v>
      </c>
      <c r="AF28" s="7">
        <f t="shared" si="11"/>
        <v>0</v>
      </c>
      <c r="AG28" s="7">
        <f t="shared" si="11"/>
        <v>0</v>
      </c>
      <c r="AH28" s="7">
        <f t="shared" si="11"/>
        <v>0</v>
      </c>
      <c r="AI28" s="7">
        <f t="shared" si="11"/>
        <v>0</v>
      </c>
      <c r="AJ28" s="7"/>
      <c r="AK28" s="7">
        <f t="shared" si="12"/>
        <v>0</v>
      </c>
      <c r="AL28" s="7">
        <f t="shared" si="12"/>
        <v>0</v>
      </c>
      <c r="AM28" s="7">
        <f t="shared" si="12"/>
        <v>0</v>
      </c>
      <c r="AN28" s="7">
        <f t="shared" si="12"/>
        <v>0</v>
      </c>
      <c r="AO28" s="7">
        <f t="shared" si="12"/>
        <v>0</v>
      </c>
      <c r="AP28" s="7">
        <f t="shared" si="12"/>
        <v>0</v>
      </c>
      <c r="AQ28" s="7">
        <f t="shared" si="12"/>
        <v>0</v>
      </c>
      <c r="AR28" s="7">
        <f t="shared" si="12"/>
        <v>0</v>
      </c>
      <c r="AS28" s="7">
        <f t="shared" si="12"/>
        <v>0</v>
      </c>
      <c r="AT28" s="7">
        <f t="shared" si="12"/>
        <v>0</v>
      </c>
      <c r="AU28" s="7"/>
      <c r="AV28" s="7">
        <f t="shared" si="13"/>
        <v>0</v>
      </c>
      <c r="AW28" s="7">
        <f t="shared" si="13"/>
        <v>0</v>
      </c>
      <c r="AX28" s="7">
        <f t="shared" si="13"/>
        <v>0</v>
      </c>
      <c r="AY28" s="7">
        <f t="shared" si="13"/>
        <v>0</v>
      </c>
      <c r="AZ28" s="7">
        <f t="shared" si="13"/>
        <v>0</v>
      </c>
      <c r="BA28" s="7">
        <f t="shared" si="13"/>
        <v>0</v>
      </c>
      <c r="BB28" s="7">
        <f t="shared" si="13"/>
        <v>0</v>
      </c>
      <c r="BC28" s="7">
        <f t="shared" si="13"/>
        <v>0</v>
      </c>
      <c r="BD28" s="7">
        <f t="shared" si="13"/>
        <v>0</v>
      </c>
      <c r="BE28" s="7">
        <f t="shared" si="13"/>
        <v>0</v>
      </c>
    </row>
    <row r="29" spans="1:57">
      <c r="A29" s="13"/>
      <c r="B29" s="13"/>
      <c r="C29" s="15"/>
      <c r="D29" s="17"/>
      <c r="E29" s="15"/>
      <c r="F29" s="17"/>
      <c r="G29" s="15"/>
      <c r="H29" s="17"/>
      <c r="I29" s="15"/>
      <c r="J29" s="17"/>
      <c r="K29" s="17"/>
      <c r="L29" s="17"/>
      <c r="M29" s="17">
        <f>J29+H29+F29+D29</f>
        <v>0</v>
      </c>
      <c r="N29" s="8"/>
      <c r="O29" s="7">
        <f t="shared" si="10"/>
        <v>0</v>
      </c>
      <c r="P29" s="7">
        <f t="shared" si="10"/>
        <v>0</v>
      </c>
      <c r="Q29" s="7">
        <f t="shared" si="10"/>
        <v>0</v>
      </c>
      <c r="R29" s="7">
        <f t="shared" si="10"/>
        <v>0</v>
      </c>
      <c r="S29" s="7">
        <f t="shared" si="10"/>
        <v>0</v>
      </c>
      <c r="T29" s="7">
        <f t="shared" si="10"/>
        <v>0</v>
      </c>
      <c r="U29" s="7">
        <f t="shared" si="10"/>
        <v>0</v>
      </c>
      <c r="V29" s="7">
        <f t="shared" si="10"/>
        <v>0</v>
      </c>
      <c r="W29" s="7">
        <f t="shared" si="10"/>
        <v>0</v>
      </c>
      <c r="X29" s="7">
        <f t="shared" si="10"/>
        <v>0</v>
      </c>
      <c r="Y29" s="7"/>
      <c r="Z29" s="7">
        <f t="shared" si="11"/>
        <v>0</v>
      </c>
      <c r="AA29" s="7">
        <f t="shared" si="11"/>
        <v>0</v>
      </c>
      <c r="AB29" s="7">
        <f t="shared" si="11"/>
        <v>0</v>
      </c>
      <c r="AC29" s="7">
        <f t="shared" si="11"/>
        <v>0</v>
      </c>
      <c r="AD29" s="7">
        <f t="shared" si="11"/>
        <v>0</v>
      </c>
      <c r="AE29" s="7">
        <f t="shared" si="11"/>
        <v>0</v>
      </c>
      <c r="AF29" s="7">
        <f t="shared" si="11"/>
        <v>0</v>
      </c>
      <c r="AG29" s="7">
        <f t="shared" si="11"/>
        <v>0</v>
      </c>
      <c r="AH29" s="7">
        <f t="shared" si="11"/>
        <v>0</v>
      </c>
      <c r="AI29" s="7">
        <f t="shared" si="11"/>
        <v>0</v>
      </c>
      <c r="AJ29" s="7"/>
      <c r="AK29" s="7">
        <f t="shared" si="12"/>
        <v>0</v>
      </c>
      <c r="AL29" s="7">
        <f t="shared" si="12"/>
        <v>0</v>
      </c>
      <c r="AM29" s="7">
        <f t="shared" si="12"/>
        <v>0</v>
      </c>
      <c r="AN29" s="7">
        <f t="shared" si="12"/>
        <v>0</v>
      </c>
      <c r="AO29" s="7">
        <f t="shared" si="12"/>
        <v>0</v>
      </c>
      <c r="AP29" s="7">
        <f t="shared" si="12"/>
        <v>0</v>
      </c>
      <c r="AQ29" s="7">
        <f t="shared" si="12"/>
        <v>0</v>
      </c>
      <c r="AR29" s="7">
        <f t="shared" si="12"/>
        <v>0</v>
      </c>
      <c r="AS29" s="7">
        <f t="shared" si="12"/>
        <v>0</v>
      </c>
      <c r="AT29" s="7">
        <f t="shared" si="12"/>
        <v>0</v>
      </c>
      <c r="AU29" s="7"/>
      <c r="AV29" s="7">
        <f t="shared" si="13"/>
        <v>0</v>
      </c>
      <c r="AW29" s="7">
        <f t="shared" si="13"/>
        <v>0</v>
      </c>
      <c r="AX29" s="7">
        <f t="shared" si="13"/>
        <v>0</v>
      </c>
      <c r="AY29" s="7">
        <f t="shared" si="13"/>
        <v>0</v>
      </c>
      <c r="AZ29" s="7">
        <f t="shared" si="13"/>
        <v>0</v>
      </c>
      <c r="BA29" s="7">
        <f t="shared" si="13"/>
        <v>0</v>
      </c>
      <c r="BB29" s="7">
        <f t="shared" si="13"/>
        <v>0</v>
      </c>
      <c r="BC29" s="7">
        <f t="shared" si="13"/>
        <v>0</v>
      </c>
      <c r="BD29" s="7">
        <f t="shared" si="13"/>
        <v>0</v>
      </c>
      <c r="BE29" s="7">
        <f t="shared" si="13"/>
        <v>0</v>
      </c>
    </row>
    <row r="30" spans="1:57">
      <c r="A30" s="10"/>
      <c r="B30" s="10"/>
      <c r="C30" s="16"/>
      <c r="D30" s="20"/>
      <c r="E30" s="15"/>
      <c r="F30" s="17"/>
      <c r="G30" s="15"/>
      <c r="H30" s="17"/>
      <c r="I30" s="15"/>
      <c r="J30" s="17"/>
      <c r="K30" s="17"/>
      <c r="L30" s="17"/>
      <c r="M30" s="17">
        <f>J30+H30+F30+D30</f>
        <v>0</v>
      </c>
      <c r="N30" s="8"/>
      <c r="O30" s="7">
        <f t="shared" si="10"/>
        <v>0</v>
      </c>
      <c r="P30" s="7">
        <f t="shared" si="10"/>
        <v>0</v>
      </c>
      <c r="Q30" s="7">
        <f t="shared" si="10"/>
        <v>0</v>
      </c>
      <c r="R30" s="7">
        <f t="shared" si="10"/>
        <v>0</v>
      </c>
      <c r="S30" s="7">
        <f t="shared" si="10"/>
        <v>0</v>
      </c>
      <c r="T30" s="7">
        <f t="shared" si="10"/>
        <v>0</v>
      </c>
      <c r="U30" s="7">
        <f t="shared" si="10"/>
        <v>0</v>
      </c>
      <c r="V30" s="7">
        <f t="shared" si="10"/>
        <v>0</v>
      </c>
      <c r="W30" s="7">
        <f t="shared" si="10"/>
        <v>0</v>
      </c>
      <c r="X30" s="7">
        <f t="shared" si="10"/>
        <v>0</v>
      </c>
      <c r="Y30" s="7"/>
      <c r="Z30" s="7">
        <f t="shared" si="11"/>
        <v>0</v>
      </c>
      <c r="AA30" s="7">
        <f t="shared" si="11"/>
        <v>0</v>
      </c>
      <c r="AB30" s="7">
        <f t="shared" si="11"/>
        <v>0</v>
      </c>
      <c r="AC30" s="7">
        <f t="shared" si="11"/>
        <v>0</v>
      </c>
      <c r="AD30" s="7">
        <f t="shared" si="11"/>
        <v>0</v>
      </c>
      <c r="AE30" s="7">
        <f t="shared" si="11"/>
        <v>0</v>
      </c>
      <c r="AF30" s="7">
        <f t="shared" si="11"/>
        <v>0</v>
      </c>
      <c r="AG30" s="7">
        <f t="shared" si="11"/>
        <v>0</v>
      </c>
      <c r="AH30" s="7">
        <f t="shared" si="11"/>
        <v>0</v>
      </c>
      <c r="AI30" s="7">
        <f t="shared" si="11"/>
        <v>0</v>
      </c>
      <c r="AJ30" s="7"/>
      <c r="AK30" s="7">
        <f t="shared" si="12"/>
        <v>0</v>
      </c>
      <c r="AL30" s="7">
        <f t="shared" si="12"/>
        <v>0</v>
      </c>
      <c r="AM30" s="7">
        <f t="shared" si="12"/>
        <v>0</v>
      </c>
      <c r="AN30" s="7">
        <f t="shared" si="12"/>
        <v>0</v>
      </c>
      <c r="AO30" s="7">
        <f t="shared" si="12"/>
        <v>0</v>
      </c>
      <c r="AP30" s="7">
        <f t="shared" si="12"/>
        <v>0</v>
      </c>
      <c r="AQ30" s="7">
        <f t="shared" si="12"/>
        <v>0</v>
      </c>
      <c r="AR30" s="7">
        <f t="shared" si="12"/>
        <v>0</v>
      </c>
      <c r="AS30" s="7">
        <f t="shared" si="12"/>
        <v>0</v>
      </c>
      <c r="AT30" s="7">
        <f t="shared" si="12"/>
        <v>0</v>
      </c>
      <c r="AU30" s="7"/>
      <c r="AV30" s="7">
        <f t="shared" si="13"/>
        <v>0</v>
      </c>
      <c r="AW30" s="7">
        <f t="shared" si="13"/>
        <v>0</v>
      </c>
      <c r="AX30" s="7">
        <f t="shared" si="13"/>
        <v>0</v>
      </c>
      <c r="AY30" s="7">
        <f t="shared" si="13"/>
        <v>0</v>
      </c>
      <c r="AZ30" s="7">
        <f t="shared" si="13"/>
        <v>0</v>
      </c>
      <c r="BA30" s="7">
        <f t="shared" si="13"/>
        <v>0</v>
      </c>
      <c r="BB30" s="7">
        <f t="shared" si="13"/>
        <v>0</v>
      </c>
      <c r="BC30" s="7">
        <f t="shared" si="13"/>
        <v>0</v>
      </c>
      <c r="BD30" s="7">
        <f t="shared" si="13"/>
        <v>0</v>
      </c>
      <c r="BE30" s="7">
        <f t="shared" si="13"/>
        <v>0</v>
      </c>
    </row>
    <row r="31" spans="1:57">
      <c r="A31" s="10"/>
      <c r="B31" s="10"/>
      <c r="C31" s="16"/>
      <c r="D31" s="20"/>
      <c r="E31" s="16"/>
      <c r="F31" s="20"/>
      <c r="G31" s="16"/>
      <c r="H31" s="20"/>
      <c r="I31" s="16"/>
      <c r="J31" s="20"/>
      <c r="K31" s="20"/>
      <c r="L31" s="20"/>
      <c r="M31" s="17">
        <f>J31+H31+F31+D31</f>
        <v>0</v>
      </c>
      <c r="N31" s="8"/>
      <c r="O31" s="7">
        <f t="shared" si="10"/>
        <v>0</v>
      </c>
      <c r="P31" s="7">
        <f t="shared" si="10"/>
        <v>0</v>
      </c>
      <c r="Q31" s="7">
        <f t="shared" si="10"/>
        <v>0</v>
      </c>
      <c r="R31" s="7">
        <f t="shared" si="10"/>
        <v>0</v>
      </c>
      <c r="S31" s="7">
        <f t="shared" si="10"/>
        <v>0</v>
      </c>
      <c r="T31" s="7">
        <f t="shared" si="10"/>
        <v>0</v>
      </c>
      <c r="U31" s="7">
        <f t="shared" si="10"/>
        <v>0</v>
      </c>
      <c r="V31" s="7">
        <f t="shared" si="10"/>
        <v>0</v>
      </c>
      <c r="W31" s="7">
        <f t="shared" si="10"/>
        <v>0</v>
      </c>
      <c r="X31" s="7">
        <f t="shared" si="10"/>
        <v>0</v>
      </c>
      <c r="Y31" s="7"/>
      <c r="Z31" s="7">
        <f t="shared" si="11"/>
        <v>0</v>
      </c>
      <c r="AA31" s="7">
        <f t="shared" si="11"/>
        <v>0</v>
      </c>
      <c r="AB31" s="7">
        <f t="shared" si="11"/>
        <v>0</v>
      </c>
      <c r="AC31" s="7">
        <f t="shared" si="11"/>
        <v>0</v>
      </c>
      <c r="AD31" s="7">
        <f t="shared" si="11"/>
        <v>0</v>
      </c>
      <c r="AE31" s="7">
        <f t="shared" si="11"/>
        <v>0</v>
      </c>
      <c r="AF31" s="7">
        <f t="shared" si="11"/>
        <v>0</v>
      </c>
      <c r="AG31" s="7">
        <f t="shared" si="11"/>
        <v>0</v>
      </c>
      <c r="AH31" s="7">
        <f t="shared" si="11"/>
        <v>0</v>
      </c>
      <c r="AI31" s="7">
        <f t="shared" si="11"/>
        <v>0</v>
      </c>
      <c r="AJ31" s="7"/>
      <c r="AK31" s="7">
        <f t="shared" si="12"/>
        <v>0</v>
      </c>
      <c r="AL31" s="7">
        <f t="shared" si="12"/>
        <v>0</v>
      </c>
      <c r="AM31" s="7">
        <f t="shared" si="12"/>
        <v>0</v>
      </c>
      <c r="AN31" s="7">
        <f t="shared" si="12"/>
        <v>0</v>
      </c>
      <c r="AO31" s="7">
        <f t="shared" si="12"/>
        <v>0</v>
      </c>
      <c r="AP31" s="7">
        <f t="shared" si="12"/>
        <v>0</v>
      </c>
      <c r="AQ31" s="7">
        <f t="shared" si="12"/>
        <v>0</v>
      </c>
      <c r="AR31" s="7">
        <f t="shared" si="12"/>
        <v>0</v>
      </c>
      <c r="AS31" s="7">
        <f t="shared" si="12"/>
        <v>0</v>
      </c>
      <c r="AT31" s="7">
        <f t="shared" si="12"/>
        <v>0</v>
      </c>
      <c r="AU31" s="7"/>
      <c r="AV31" s="7">
        <f t="shared" si="13"/>
        <v>0</v>
      </c>
      <c r="AW31" s="7">
        <f t="shared" si="13"/>
        <v>0</v>
      </c>
      <c r="AX31" s="7">
        <f t="shared" si="13"/>
        <v>0</v>
      </c>
      <c r="AY31" s="7">
        <f t="shared" si="13"/>
        <v>0</v>
      </c>
      <c r="AZ31" s="7">
        <f t="shared" si="13"/>
        <v>0</v>
      </c>
      <c r="BA31" s="7">
        <f t="shared" si="13"/>
        <v>0</v>
      </c>
      <c r="BB31" s="7">
        <f t="shared" si="13"/>
        <v>0</v>
      </c>
      <c r="BC31" s="7">
        <f t="shared" si="13"/>
        <v>0</v>
      </c>
      <c r="BD31" s="7">
        <f t="shared" si="13"/>
        <v>0</v>
      </c>
      <c r="BE31" s="7">
        <f t="shared" si="13"/>
        <v>0</v>
      </c>
    </row>
    <row r="32" spans="1:57">
      <c r="A32" s="10"/>
      <c r="B32" s="10"/>
      <c r="C32" s="16"/>
      <c r="D32" s="20"/>
      <c r="E32" s="16"/>
      <c r="F32" s="20"/>
      <c r="G32" s="16"/>
      <c r="H32" s="20"/>
      <c r="I32" s="16"/>
      <c r="J32" s="20"/>
      <c r="K32" s="20"/>
      <c r="L32" s="20"/>
      <c r="M32" s="17">
        <f t="shared" ref="M32:M43" si="14">J32+H32+F32+D32</f>
        <v>0</v>
      </c>
      <c r="N32" s="8"/>
      <c r="O32" s="7">
        <f t="shared" si="10"/>
        <v>0</v>
      </c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  <c r="V32" s="7">
        <f t="shared" si="10"/>
        <v>0</v>
      </c>
      <c r="W32" s="7">
        <f t="shared" si="10"/>
        <v>0</v>
      </c>
      <c r="X32" s="7">
        <f t="shared" si="10"/>
        <v>0</v>
      </c>
      <c r="Y32" s="7"/>
      <c r="Z32" s="7">
        <f t="shared" si="11"/>
        <v>0</v>
      </c>
      <c r="AA32" s="7">
        <f t="shared" si="11"/>
        <v>0</v>
      </c>
      <c r="AB32" s="7">
        <f t="shared" si="11"/>
        <v>0</v>
      </c>
      <c r="AC32" s="7">
        <f t="shared" si="11"/>
        <v>0</v>
      </c>
      <c r="AD32" s="7">
        <f t="shared" si="11"/>
        <v>0</v>
      </c>
      <c r="AE32" s="7">
        <f t="shared" si="11"/>
        <v>0</v>
      </c>
      <c r="AF32" s="7">
        <f t="shared" si="11"/>
        <v>0</v>
      </c>
      <c r="AG32" s="7">
        <f t="shared" si="11"/>
        <v>0</v>
      </c>
      <c r="AH32" s="7">
        <f t="shared" si="11"/>
        <v>0</v>
      </c>
      <c r="AI32" s="7">
        <f t="shared" si="11"/>
        <v>0</v>
      </c>
      <c r="AJ32" s="7"/>
      <c r="AK32" s="7">
        <f t="shared" si="12"/>
        <v>0</v>
      </c>
      <c r="AL32" s="7">
        <f t="shared" si="12"/>
        <v>0</v>
      </c>
      <c r="AM32" s="7">
        <f t="shared" si="12"/>
        <v>0</v>
      </c>
      <c r="AN32" s="7">
        <f t="shared" si="12"/>
        <v>0</v>
      </c>
      <c r="AO32" s="7">
        <f t="shared" si="12"/>
        <v>0</v>
      </c>
      <c r="AP32" s="7">
        <f t="shared" si="12"/>
        <v>0</v>
      </c>
      <c r="AQ32" s="7">
        <f t="shared" si="12"/>
        <v>0</v>
      </c>
      <c r="AR32" s="7">
        <f t="shared" si="12"/>
        <v>0</v>
      </c>
      <c r="AS32" s="7">
        <f t="shared" si="12"/>
        <v>0</v>
      </c>
      <c r="AT32" s="7">
        <f t="shared" si="12"/>
        <v>0</v>
      </c>
      <c r="AU32" s="7"/>
      <c r="AV32" s="7">
        <f t="shared" si="13"/>
        <v>0</v>
      </c>
      <c r="AW32" s="7">
        <f t="shared" si="13"/>
        <v>0</v>
      </c>
      <c r="AX32" s="7">
        <f t="shared" si="13"/>
        <v>0</v>
      </c>
      <c r="AY32" s="7">
        <f t="shared" si="13"/>
        <v>0</v>
      </c>
      <c r="AZ32" s="7">
        <f t="shared" si="13"/>
        <v>0</v>
      </c>
      <c r="BA32" s="7">
        <f t="shared" si="13"/>
        <v>0</v>
      </c>
      <c r="BB32" s="7">
        <f t="shared" si="13"/>
        <v>0</v>
      </c>
      <c r="BC32" s="7">
        <f t="shared" si="13"/>
        <v>0</v>
      </c>
      <c r="BD32" s="7">
        <f t="shared" si="13"/>
        <v>0</v>
      </c>
      <c r="BE32" s="7">
        <f t="shared" si="13"/>
        <v>0</v>
      </c>
    </row>
    <row r="33" spans="1:57">
      <c r="A33" s="10"/>
      <c r="B33" s="10"/>
      <c r="C33" s="16"/>
      <c r="D33" s="20"/>
      <c r="E33" s="16"/>
      <c r="F33" s="20"/>
      <c r="G33" s="16"/>
      <c r="H33" s="20"/>
      <c r="I33" s="16"/>
      <c r="J33" s="20"/>
      <c r="K33" s="20"/>
      <c r="L33" s="20"/>
      <c r="M33" s="17">
        <f t="shared" si="14"/>
        <v>0</v>
      </c>
      <c r="N33" s="8"/>
      <c r="O33" s="7">
        <f t="shared" ref="O33:X43" si="15">IF($B33=O$2,($D33),(0))</f>
        <v>0</v>
      </c>
      <c r="P33" s="7">
        <f t="shared" si="15"/>
        <v>0</v>
      </c>
      <c r="Q33" s="7">
        <f t="shared" si="15"/>
        <v>0</v>
      </c>
      <c r="R33" s="7">
        <f t="shared" si="15"/>
        <v>0</v>
      </c>
      <c r="S33" s="7">
        <f t="shared" si="15"/>
        <v>0</v>
      </c>
      <c r="T33" s="7">
        <f t="shared" si="15"/>
        <v>0</v>
      </c>
      <c r="U33" s="7">
        <f t="shared" si="15"/>
        <v>0</v>
      </c>
      <c r="V33" s="7">
        <f t="shared" si="15"/>
        <v>0</v>
      </c>
      <c r="W33" s="7">
        <f t="shared" si="15"/>
        <v>0</v>
      </c>
      <c r="X33" s="7">
        <f t="shared" si="15"/>
        <v>0</v>
      </c>
      <c r="Y33" s="7"/>
      <c r="Z33" s="7">
        <f t="shared" ref="Z33:AI43" si="16">IF($B33=Z$2,($F33),(0))</f>
        <v>0</v>
      </c>
      <c r="AA33" s="7">
        <f t="shared" si="16"/>
        <v>0</v>
      </c>
      <c r="AB33" s="7">
        <f t="shared" si="16"/>
        <v>0</v>
      </c>
      <c r="AC33" s="7">
        <f t="shared" si="16"/>
        <v>0</v>
      </c>
      <c r="AD33" s="7">
        <f t="shared" si="16"/>
        <v>0</v>
      </c>
      <c r="AE33" s="7">
        <f t="shared" si="16"/>
        <v>0</v>
      </c>
      <c r="AF33" s="7">
        <f t="shared" si="16"/>
        <v>0</v>
      </c>
      <c r="AG33" s="7">
        <f t="shared" si="16"/>
        <v>0</v>
      </c>
      <c r="AH33" s="7">
        <f t="shared" si="16"/>
        <v>0</v>
      </c>
      <c r="AI33" s="7">
        <f t="shared" si="16"/>
        <v>0</v>
      </c>
      <c r="AJ33" s="7"/>
      <c r="AK33" s="7">
        <f t="shared" ref="AK33:AT43" si="17">IF($B33=AK$2,($H33),(0))</f>
        <v>0</v>
      </c>
      <c r="AL33" s="7">
        <f t="shared" si="17"/>
        <v>0</v>
      </c>
      <c r="AM33" s="7">
        <f t="shared" si="17"/>
        <v>0</v>
      </c>
      <c r="AN33" s="7">
        <f t="shared" si="17"/>
        <v>0</v>
      </c>
      <c r="AO33" s="7">
        <f t="shared" si="17"/>
        <v>0</v>
      </c>
      <c r="AP33" s="7">
        <f t="shared" si="17"/>
        <v>0</v>
      </c>
      <c r="AQ33" s="7">
        <f t="shared" si="17"/>
        <v>0</v>
      </c>
      <c r="AR33" s="7">
        <f t="shared" si="17"/>
        <v>0</v>
      </c>
      <c r="AS33" s="7">
        <f t="shared" si="17"/>
        <v>0</v>
      </c>
      <c r="AT33" s="7">
        <f t="shared" si="17"/>
        <v>0</v>
      </c>
      <c r="AU33" s="7"/>
      <c r="AV33" s="7">
        <f t="shared" ref="AV33:BE43" si="18">IF($B33=AV$2,($J33),(0))</f>
        <v>0</v>
      </c>
      <c r="AW33" s="7">
        <f t="shared" si="18"/>
        <v>0</v>
      </c>
      <c r="AX33" s="7">
        <f t="shared" si="18"/>
        <v>0</v>
      </c>
      <c r="AY33" s="7">
        <f t="shared" si="18"/>
        <v>0</v>
      </c>
      <c r="AZ33" s="7">
        <f t="shared" si="18"/>
        <v>0</v>
      </c>
      <c r="BA33" s="7">
        <f t="shared" si="18"/>
        <v>0</v>
      </c>
      <c r="BB33" s="7">
        <f t="shared" si="18"/>
        <v>0</v>
      </c>
      <c r="BC33" s="7">
        <f t="shared" si="18"/>
        <v>0</v>
      </c>
      <c r="BD33" s="7">
        <f t="shared" si="18"/>
        <v>0</v>
      </c>
      <c r="BE33" s="7">
        <f t="shared" si="18"/>
        <v>0</v>
      </c>
    </row>
    <row r="34" spans="1:57">
      <c r="A34" s="10"/>
      <c r="B34" s="10"/>
      <c r="C34" s="16"/>
      <c r="D34" s="20"/>
      <c r="E34" s="15"/>
      <c r="F34" s="17"/>
      <c r="G34" s="15"/>
      <c r="H34" s="17"/>
      <c r="I34" s="15"/>
      <c r="J34" s="17"/>
      <c r="K34" s="17"/>
      <c r="L34" s="17"/>
      <c r="M34" s="17">
        <f t="shared" si="14"/>
        <v>0</v>
      </c>
      <c r="N34" s="8"/>
      <c r="O34" s="7">
        <f t="shared" si="15"/>
        <v>0</v>
      </c>
      <c r="P34" s="7">
        <f t="shared" si="15"/>
        <v>0</v>
      </c>
      <c r="Q34" s="7">
        <f t="shared" si="15"/>
        <v>0</v>
      </c>
      <c r="R34" s="7">
        <f t="shared" si="15"/>
        <v>0</v>
      </c>
      <c r="S34" s="7">
        <f t="shared" si="15"/>
        <v>0</v>
      </c>
      <c r="T34" s="7">
        <f t="shared" si="15"/>
        <v>0</v>
      </c>
      <c r="U34" s="7">
        <f t="shared" si="15"/>
        <v>0</v>
      </c>
      <c r="V34" s="7">
        <f t="shared" si="15"/>
        <v>0</v>
      </c>
      <c r="W34" s="7">
        <f t="shared" si="15"/>
        <v>0</v>
      </c>
      <c r="X34" s="7">
        <f t="shared" si="15"/>
        <v>0</v>
      </c>
      <c r="Y34" s="7"/>
      <c r="Z34" s="7">
        <f t="shared" si="16"/>
        <v>0</v>
      </c>
      <c r="AA34" s="7">
        <f t="shared" si="16"/>
        <v>0</v>
      </c>
      <c r="AB34" s="7">
        <f t="shared" si="16"/>
        <v>0</v>
      </c>
      <c r="AC34" s="7">
        <f t="shared" si="16"/>
        <v>0</v>
      </c>
      <c r="AD34" s="7">
        <f t="shared" si="16"/>
        <v>0</v>
      </c>
      <c r="AE34" s="7">
        <f t="shared" si="16"/>
        <v>0</v>
      </c>
      <c r="AF34" s="7">
        <f t="shared" si="16"/>
        <v>0</v>
      </c>
      <c r="AG34" s="7">
        <f t="shared" si="16"/>
        <v>0</v>
      </c>
      <c r="AH34" s="7">
        <f t="shared" si="16"/>
        <v>0</v>
      </c>
      <c r="AI34" s="7">
        <f t="shared" si="16"/>
        <v>0</v>
      </c>
      <c r="AJ34" s="7"/>
      <c r="AK34" s="7">
        <f t="shared" si="17"/>
        <v>0</v>
      </c>
      <c r="AL34" s="7">
        <f t="shared" si="17"/>
        <v>0</v>
      </c>
      <c r="AM34" s="7">
        <f t="shared" si="17"/>
        <v>0</v>
      </c>
      <c r="AN34" s="7">
        <f t="shared" si="17"/>
        <v>0</v>
      </c>
      <c r="AO34" s="7">
        <f t="shared" si="17"/>
        <v>0</v>
      </c>
      <c r="AP34" s="7">
        <f t="shared" si="17"/>
        <v>0</v>
      </c>
      <c r="AQ34" s="7">
        <f t="shared" si="17"/>
        <v>0</v>
      </c>
      <c r="AR34" s="7">
        <f t="shared" si="17"/>
        <v>0</v>
      </c>
      <c r="AS34" s="7">
        <f t="shared" si="17"/>
        <v>0</v>
      </c>
      <c r="AT34" s="7">
        <f t="shared" si="17"/>
        <v>0</v>
      </c>
      <c r="AU34" s="7"/>
      <c r="AV34" s="7">
        <f t="shared" si="18"/>
        <v>0</v>
      </c>
      <c r="AW34" s="7">
        <f t="shared" si="18"/>
        <v>0</v>
      </c>
      <c r="AX34" s="7">
        <f t="shared" si="18"/>
        <v>0</v>
      </c>
      <c r="AY34" s="7">
        <f t="shared" si="18"/>
        <v>0</v>
      </c>
      <c r="AZ34" s="7">
        <f t="shared" si="18"/>
        <v>0</v>
      </c>
      <c r="BA34" s="7">
        <f t="shared" si="18"/>
        <v>0</v>
      </c>
      <c r="BB34" s="7">
        <f t="shared" si="18"/>
        <v>0</v>
      </c>
      <c r="BC34" s="7">
        <f t="shared" si="18"/>
        <v>0</v>
      </c>
      <c r="BD34" s="7">
        <f t="shared" si="18"/>
        <v>0</v>
      </c>
      <c r="BE34" s="7">
        <f t="shared" si="18"/>
        <v>0</v>
      </c>
    </row>
    <row r="35" spans="1:57">
      <c r="A35" s="10"/>
      <c r="B35" s="10"/>
      <c r="C35" s="16"/>
      <c r="D35" s="20"/>
      <c r="E35" s="16"/>
      <c r="F35" s="20"/>
      <c r="G35" s="16"/>
      <c r="H35" s="20"/>
      <c r="I35" s="16"/>
      <c r="J35" s="20"/>
      <c r="K35" s="20"/>
      <c r="L35" s="20"/>
      <c r="M35" s="17">
        <f t="shared" si="14"/>
        <v>0</v>
      </c>
      <c r="N35" s="8"/>
      <c r="O35" s="7">
        <f t="shared" si="15"/>
        <v>0</v>
      </c>
      <c r="P35" s="7">
        <f t="shared" si="15"/>
        <v>0</v>
      </c>
      <c r="Q35" s="7">
        <f t="shared" si="15"/>
        <v>0</v>
      </c>
      <c r="R35" s="7">
        <f t="shared" si="15"/>
        <v>0</v>
      </c>
      <c r="S35" s="7">
        <f t="shared" si="15"/>
        <v>0</v>
      </c>
      <c r="T35" s="7">
        <f t="shared" si="15"/>
        <v>0</v>
      </c>
      <c r="U35" s="7">
        <f t="shared" si="15"/>
        <v>0</v>
      </c>
      <c r="V35" s="7">
        <f t="shared" si="15"/>
        <v>0</v>
      </c>
      <c r="W35" s="7">
        <f t="shared" si="15"/>
        <v>0</v>
      </c>
      <c r="X35" s="7">
        <f t="shared" si="15"/>
        <v>0</v>
      </c>
      <c r="Y35" s="7"/>
      <c r="Z35" s="7">
        <f t="shared" si="16"/>
        <v>0</v>
      </c>
      <c r="AA35" s="7">
        <f t="shared" si="16"/>
        <v>0</v>
      </c>
      <c r="AB35" s="7">
        <f t="shared" si="16"/>
        <v>0</v>
      </c>
      <c r="AC35" s="7">
        <f t="shared" si="16"/>
        <v>0</v>
      </c>
      <c r="AD35" s="7">
        <f t="shared" si="16"/>
        <v>0</v>
      </c>
      <c r="AE35" s="7">
        <f t="shared" si="16"/>
        <v>0</v>
      </c>
      <c r="AF35" s="7">
        <f t="shared" si="16"/>
        <v>0</v>
      </c>
      <c r="AG35" s="7">
        <f t="shared" si="16"/>
        <v>0</v>
      </c>
      <c r="AH35" s="7">
        <f t="shared" si="16"/>
        <v>0</v>
      </c>
      <c r="AI35" s="7">
        <f t="shared" si="16"/>
        <v>0</v>
      </c>
      <c r="AJ35" s="7"/>
      <c r="AK35" s="7">
        <f t="shared" si="17"/>
        <v>0</v>
      </c>
      <c r="AL35" s="7">
        <f t="shared" si="17"/>
        <v>0</v>
      </c>
      <c r="AM35" s="7">
        <f t="shared" si="17"/>
        <v>0</v>
      </c>
      <c r="AN35" s="7">
        <f t="shared" si="17"/>
        <v>0</v>
      </c>
      <c r="AO35" s="7">
        <f t="shared" si="17"/>
        <v>0</v>
      </c>
      <c r="AP35" s="7">
        <f t="shared" si="17"/>
        <v>0</v>
      </c>
      <c r="AQ35" s="7">
        <f t="shared" si="17"/>
        <v>0</v>
      </c>
      <c r="AR35" s="7">
        <f t="shared" si="17"/>
        <v>0</v>
      </c>
      <c r="AS35" s="7">
        <f t="shared" si="17"/>
        <v>0</v>
      </c>
      <c r="AT35" s="7">
        <f t="shared" si="17"/>
        <v>0</v>
      </c>
      <c r="AU35" s="7"/>
      <c r="AV35" s="7">
        <f t="shared" si="18"/>
        <v>0</v>
      </c>
      <c r="AW35" s="7">
        <f t="shared" si="18"/>
        <v>0</v>
      </c>
      <c r="AX35" s="7">
        <f t="shared" si="18"/>
        <v>0</v>
      </c>
      <c r="AY35" s="7">
        <f t="shared" si="18"/>
        <v>0</v>
      </c>
      <c r="AZ35" s="7">
        <f t="shared" si="18"/>
        <v>0</v>
      </c>
      <c r="BA35" s="7">
        <f t="shared" si="18"/>
        <v>0</v>
      </c>
      <c r="BB35" s="7">
        <f t="shared" si="18"/>
        <v>0</v>
      </c>
      <c r="BC35" s="7">
        <f t="shared" si="18"/>
        <v>0</v>
      </c>
      <c r="BD35" s="7">
        <f t="shared" si="18"/>
        <v>0</v>
      </c>
      <c r="BE35" s="7">
        <f t="shared" si="18"/>
        <v>0</v>
      </c>
    </row>
    <row r="36" spans="1:57">
      <c r="A36" s="10"/>
      <c r="B36" s="10"/>
      <c r="C36" s="16"/>
      <c r="D36" s="20"/>
      <c r="E36" s="15"/>
      <c r="F36" s="17"/>
      <c r="G36" s="15"/>
      <c r="H36" s="17"/>
      <c r="I36" s="15"/>
      <c r="J36" s="17"/>
      <c r="K36" s="17"/>
      <c r="L36" s="17"/>
      <c r="M36" s="17">
        <f t="shared" si="14"/>
        <v>0</v>
      </c>
      <c r="N36" s="8"/>
      <c r="O36" s="7">
        <f t="shared" si="15"/>
        <v>0</v>
      </c>
      <c r="P36" s="7">
        <f t="shared" si="15"/>
        <v>0</v>
      </c>
      <c r="Q36" s="7">
        <f t="shared" si="15"/>
        <v>0</v>
      </c>
      <c r="R36" s="7">
        <f t="shared" si="15"/>
        <v>0</v>
      </c>
      <c r="S36" s="7">
        <f t="shared" si="15"/>
        <v>0</v>
      </c>
      <c r="T36" s="7">
        <f t="shared" si="15"/>
        <v>0</v>
      </c>
      <c r="U36" s="7">
        <f t="shared" si="15"/>
        <v>0</v>
      </c>
      <c r="V36" s="7">
        <f t="shared" si="15"/>
        <v>0</v>
      </c>
      <c r="W36" s="7">
        <f t="shared" si="15"/>
        <v>0</v>
      </c>
      <c r="X36" s="7">
        <f t="shared" si="15"/>
        <v>0</v>
      </c>
      <c r="Y36" s="7"/>
      <c r="Z36" s="7">
        <f t="shared" si="16"/>
        <v>0</v>
      </c>
      <c r="AA36" s="7">
        <f t="shared" si="16"/>
        <v>0</v>
      </c>
      <c r="AB36" s="7">
        <f t="shared" si="16"/>
        <v>0</v>
      </c>
      <c r="AC36" s="7">
        <f t="shared" si="16"/>
        <v>0</v>
      </c>
      <c r="AD36" s="7">
        <f t="shared" si="16"/>
        <v>0</v>
      </c>
      <c r="AE36" s="7">
        <f t="shared" si="16"/>
        <v>0</v>
      </c>
      <c r="AF36" s="7">
        <f t="shared" si="16"/>
        <v>0</v>
      </c>
      <c r="AG36" s="7">
        <f t="shared" si="16"/>
        <v>0</v>
      </c>
      <c r="AH36" s="7">
        <f t="shared" si="16"/>
        <v>0</v>
      </c>
      <c r="AI36" s="7">
        <f t="shared" si="16"/>
        <v>0</v>
      </c>
      <c r="AJ36" s="7"/>
      <c r="AK36" s="7">
        <f t="shared" si="17"/>
        <v>0</v>
      </c>
      <c r="AL36" s="7">
        <f t="shared" si="17"/>
        <v>0</v>
      </c>
      <c r="AM36" s="7">
        <f t="shared" si="17"/>
        <v>0</v>
      </c>
      <c r="AN36" s="7">
        <f t="shared" si="17"/>
        <v>0</v>
      </c>
      <c r="AO36" s="7">
        <f t="shared" si="17"/>
        <v>0</v>
      </c>
      <c r="AP36" s="7">
        <f t="shared" si="17"/>
        <v>0</v>
      </c>
      <c r="AQ36" s="7">
        <f t="shared" si="17"/>
        <v>0</v>
      </c>
      <c r="AR36" s="7">
        <f t="shared" si="17"/>
        <v>0</v>
      </c>
      <c r="AS36" s="7">
        <f t="shared" si="17"/>
        <v>0</v>
      </c>
      <c r="AT36" s="7">
        <f t="shared" si="17"/>
        <v>0</v>
      </c>
      <c r="AU36" s="7"/>
      <c r="AV36" s="7">
        <f t="shared" si="18"/>
        <v>0</v>
      </c>
      <c r="AW36" s="7">
        <f t="shared" si="18"/>
        <v>0</v>
      </c>
      <c r="AX36" s="7">
        <f t="shared" si="18"/>
        <v>0</v>
      </c>
      <c r="AY36" s="7">
        <f t="shared" si="18"/>
        <v>0</v>
      </c>
      <c r="AZ36" s="7">
        <f t="shared" si="18"/>
        <v>0</v>
      </c>
      <c r="BA36" s="7">
        <f t="shared" si="18"/>
        <v>0</v>
      </c>
      <c r="BB36" s="7">
        <f t="shared" si="18"/>
        <v>0</v>
      </c>
      <c r="BC36" s="7">
        <f t="shared" si="18"/>
        <v>0</v>
      </c>
      <c r="BD36" s="7">
        <f t="shared" si="18"/>
        <v>0</v>
      </c>
      <c r="BE36" s="7">
        <f t="shared" si="18"/>
        <v>0</v>
      </c>
    </row>
    <row r="37" spans="1:57">
      <c r="A37" s="10"/>
      <c r="B37" s="10"/>
      <c r="C37" s="16"/>
      <c r="D37" s="20"/>
      <c r="E37" s="15"/>
      <c r="F37" s="17"/>
      <c r="G37" s="15"/>
      <c r="H37" s="17"/>
      <c r="I37" s="15"/>
      <c r="J37" s="17"/>
      <c r="K37" s="17"/>
      <c r="L37" s="17"/>
      <c r="M37" s="17">
        <f t="shared" si="14"/>
        <v>0</v>
      </c>
      <c r="N37" s="8"/>
      <c r="O37" s="7">
        <f t="shared" si="15"/>
        <v>0</v>
      </c>
      <c r="P37" s="7">
        <f t="shared" si="15"/>
        <v>0</v>
      </c>
      <c r="Q37" s="7">
        <f t="shared" si="15"/>
        <v>0</v>
      </c>
      <c r="R37" s="7">
        <f t="shared" si="15"/>
        <v>0</v>
      </c>
      <c r="S37" s="7">
        <f t="shared" si="15"/>
        <v>0</v>
      </c>
      <c r="T37" s="7">
        <f t="shared" si="15"/>
        <v>0</v>
      </c>
      <c r="U37" s="7">
        <f t="shared" si="15"/>
        <v>0</v>
      </c>
      <c r="V37" s="7">
        <f t="shared" si="15"/>
        <v>0</v>
      </c>
      <c r="W37" s="7">
        <f t="shared" si="15"/>
        <v>0</v>
      </c>
      <c r="X37" s="7">
        <f t="shared" si="15"/>
        <v>0</v>
      </c>
      <c r="Y37" s="7"/>
      <c r="Z37" s="7">
        <f t="shared" si="16"/>
        <v>0</v>
      </c>
      <c r="AA37" s="7">
        <f t="shared" si="16"/>
        <v>0</v>
      </c>
      <c r="AB37" s="7">
        <f t="shared" si="16"/>
        <v>0</v>
      </c>
      <c r="AC37" s="7">
        <f t="shared" si="16"/>
        <v>0</v>
      </c>
      <c r="AD37" s="7">
        <f t="shared" si="16"/>
        <v>0</v>
      </c>
      <c r="AE37" s="7">
        <f t="shared" si="16"/>
        <v>0</v>
      </c>
      <c r="AF37" s="7">
        <f t="shared" si="16"/>
        <v>0</v>
      </c>
      <c r="AG37" s="7">
        <f t="shared" si="16"/>
        <v>0</v>
      </c>
      <c r="AH37" s="7">
        <f t="shared" si="16"/>
        <v>0</v>
      </c>
      <c r="AI37" s="7">
        <f t="shared" si="16"/>
        <v>0</v>
      </c>
      <c r="AJ37" s="7"/>
      <c r="AK37" s="7">
        <f t="shared" si="17"/>
        <v>0</v>
      </c>
      <c r="AL37" s="7">
        <f t="shared" si="17"/>
        <v>0</v>
      </c>
      <c r="AM37" s="7">
        <f t="shared" si="17"/>
        <v>0</v>
      </c>
      <c r="AN37" s="7">
        <f t="shared" si="17"/>
        <v>0</v>
      </c>
      <c r="AO37" s="7">
        <f t="shared" si="17"/>
        <v>0</v>
      </c>
      <c r="AP37" s="7">
        <f t="shared" si="17"/>
        <v>0</v>
      </c>
      <c r="AQ37" s="7">
        <f t="shared" si="17"/>
        <v>0</v>
      </c>
      <c r="AR37" s="7">
        <f t="shared" si="17"/>
        <v>0</v>
      </c>
      <c r="AS37" s="7">
        <f t="shared" si="17"/>
        <v>0</v>
      </c>
      <c r="AT37" s="7">
        <f t="shared" si="17"/>
        <v>0</v>
      </c>
      <c r="AU37" s="7"/>
      <c r="AV37" s="7">
        <f t="shared" si="18"/>
        <v>0</v>
      </c>
      <c r="AW37" s="7">
        <f t="shared" si="18"/>
        <v>0</v>
      </c>
      <c r="AX37" s="7">
        <f t="shared" si="18"/>
        <v>0</v>
      </c>
      <c r="AY37" s="7">
        <f t="shared" si="18"/>
        <v>0</v>
      </c>
      <c r="AZ37" s="7">
        <f t="shared" si="18"/>
        <v>0</v>
      </c>
      <c r="BA37" s="7">
        <f t="shared" si="18"/>
        <v>0</v>
      </c>
      <c r="BB37" s="7">
        <f t="shared" si="18"/>
        <v>0</v>
      </c>
      <c r="BC37" s="7">
        <f t="shared" si="18"/>
        <v>0</v>
      </c>
      <c r="BD37" s="7">
        <f t="shared" si="18"/>
        <v>0</v>
      </c>
      <c r="BE37" s="7">
        <f t="shared" si="18"/>
        <v>0</v>
      </c>
    </row>
    <row r="38" spans="1:57">
      <c r="A38" s="13"/>
      <c r="B38" s="13"/>
      <c r="C38" s="15"/>
      <c r="D38" s="17"/>
      <c r="E38" s="15"/>
      <c r="F38" s="17"/>
      <c r="G38" s="15"/>
      <c r="H38" s="17"/>
      <c r="I38" s="15"/>
      <c r="J38" s="17"/>
      <c r="K38" s="17"/>
      <c r="L38" s="17"/>
      <c r="M38" s="17">
        <f t="shared" si="14"/>
        <v>0</v>
      </c>
      <c r="N38" s="8"/>
      <c r="O38" s="7">
        <f t="shared" si="15"/>
        <v>0</v>
      </c>
      <c r="P38" s="7">
        <f t="shared" si="15"/>
        <v>0</v>
      </c>
      <c r="Q38" s="7">
        <f t="shared" si="15"/>
        <v>0</v>
      </c>
      <c r="R38" s="7">
        <f t="shared" si="15"/>
        <v>0</v>
      </c>
      <c r="S38" s="7">
        <f t="shared" si="15"/>
        <v>0</v>
      </c>
      <c r="T38" s="7">
        <f t="shared" si="15"/>
        <v>0</v>
      </c>
      <c r="U38" s="7">
        <f t="shared" si="15"/>
        <v>0</v>
      </c>
      <c r="V38" s="7">
        <f t="shared" si="15"/>
        <v>0</v>
      </c>
      <c r="W38" s="7">
        <f t="shared" si="15"/>
        <v>0</v>
      </c>
      <c r="X38" s="7">
        <f t="shared" si="15"/>
        <v>0</v>
      </c>
      <c r="Y38" s="7"/>
      <c r="Z38" s="7">
        <f t="shared" si="16"/>
        <v>0</v>
      </c>
      <c r="AA38" s="7">
        <f t="shared" si="16"/>
        <v>0</v>
      </c>
      <c r="AB38" s="7">
        <f t="shared" si="16"/>
        <v>0</v>
      </c>
      <c r="AC38" s="7">
        <f t="shared" si="16"/>
        <v>0</v>
      </c>
      <c r="AD38" s="7">
        <f t="shared" si="16"/>
        <v>0</v>
      </c>
      <c r="AE38" s="7">
        <f t="shared" si="16"/>
        <v>0</v>
      </c>
      <c r="AF38" s="7">
        <f t="shared" si="16"/>
        <v>0</v>
      </c>
      <c r="AG38" s="7">
        <f t="shared" si="16"/>
        <v>0</v>
      </c>
      <c r="AH38" s="7">
        <f t="shared" si="16"/>
        <v>0</v>
      </c>
      <c r="AI38" s="7">
        <f t="shared" si="16"/>
        <v>0</v>
      </c>
      <c r="AJ38" s="7"/>
      <c r="AK38" s="7">
        <f t="shared" si="17"/>
        <v>0</v>
      </c>
      <c r="AL38" s="7">
        <f t="shared" si="17"/>
        <v>0</v>
      </c>
      <c r="AM38" s="7">
        <f t="shared" si="17"/>
        <v>0</v>
      </c>
      <c r="AN38" s="7">
        <f t="shared" si="17"/>
        <v>0</v>
      </c>
      <c r="AO38" s="7">
        <f t="shared" si="17"/>
        <v>0</v>
      </c>
      <c r="AP38" s="7">
        <f t="shared" si="17"/>
        <v>0</v>
      </c>
      <c r="AQ38" s="7">
        <f t="shared" si="17"/>
        <v>0</v>
      </c>
      <c r="AR38" s="7">
        <f t="shared" si="17"/>
        <v>0</v>
      </c>
      <c r="AS38" s="7">
        <f t="shared" si="17"/>
        <v>0</v>
      </c>
      <c r="AT38" s="7">
        <f t="shared" si="17"/>
        <v>0</v>
      </c>
      <c r="AU38" s="7"/>
      <c r="AV38" s="7">
        <f t="shared" si="18"/>
        <v>0</v>
      </c>
      <c r="AW38" s="7">
        <f t="shared" si="18"/>
        <v>0</v>
      </c>
      <c r="AX38" s="7">
        <f t="shared" si="18"/>
        <v>0</v>
      </c>
      <c r="AY38" s="7">
        <f t="shared" si="18"/>
        <v>0</v>
      </c>
      <c r="AZ38" s="7">
        <f t="shared" si="18"/>
        <v>0</v>
      </c>
      <c r="BA38" s="7">
        <f t="shared" si="18"/>
        <v>0</v>
      </c>
      <c r="BB38" s="7">
        <f t="shared" si="18"/>
        <v>0</v>
      </c>
      <c r="BC38" s="7">
        <f t="shared" si="18"/>
        <v>0</v>
      </c>
      <c r="BD38" s="7">
        <f t="shared" si="18"/>
        <v>0</v>
      </c>
      <c r="BE38" s="7">
        <f t="shared" si="18"/>
        <v>0</v>
      </c>
    </row>
    <row r="39" spans="1:57">
      <c r="A39" s="13"/>
      <c r="B39" s="13"/>
      <c r="C39" s="15"/>
      <c r="D39" s="17"/>
      <c r="E39" s="15"/>
      <c r="F39" s="17"/>
      <c r="G39" s="15"/>
      <c r="H39" s="17"/>
      <c r="I39" s="15"/>
      <c r="J39" s="17"/>
      <c r="K39" s="17"/>
      <c r="L39" s="17"/>
      <c r="M39" s="17">
        <f t="shared" si="14"/>
        <v>0</v>
      </c>
      <c r="N39" s="8"/>
      <c r="O39" s="7">
        <f t="shared" si="15"/>
        <v>0</v>
      </c>
      <c r="P39" s="7">
        <f t="shared" si="15"/>
        <v>0</v>
      </c>
      <c r="Q39" s="7">
        <f t="shared" si="15"/>
        <v>0</v>
      </c>
      <c r="R39" s="7">
        <f t="shared" si="15"/>
        <v>0</v>
      </c>
      <c r="S39" s="7">
        <f t="shared" si="15"/>
        <v>0</v>
      </c>
      <c r="T39" s="7">
        <f t="shared" si="15"/>
        <v>0</v>
      </c>
      <c r="U39" s="7">
        <f t="shared" si="15"/>
        <v>0</v>
      </c>
      <c r="V39" s="7">
        <f t="shared" si="15"/>
        <v>0</v>
      </c>
      <c r="W39" s="7">
        <f t="shared" si="15"/>
        <v>0</v>
      </c>
      <c r="X39" s="7">
        <f t="shared" si="15"/>
        <v>0</v>
      </c>
      <c r="Y39" s="7"/>
      <c r="Z39" s="7">
        <f t="shared" si="16"/>
        <v>0</v>
      </c>
      <c r="AA39" s="7">
        <f t="shared" si="16"/>
        <v>0</v>
      </c>
      <c r="AB39" s="7">
        <f t="shared" si="16"/>
        <v>0</v>
      </c>
      <c r="AC39" s="7">
        <f t="shared" si="16"/>
        <v>0</v>
      </c>
      <c r="AD39" s="7">
        <f t="shared" si="16"/>
        <v>0</v>
      </c>
      <c r="AE39" s="7">
        <f t="shared" si="16"/>
        <v>0</v>
      </c>
      <c r="AF39" s="7">
        <f t="shared" si="16"/>
        <v>0</v>
      </c>
      <c r="AG39" s="7">
        <f t="shared" si="16"/>
        <v>0</v>
      </c>
      <c r="AH39" s="7">
        <f t="shared" si="16"/>
        <v>0</v>
      </c>
      <c r="AI39" s="7">
        <f t="shared" si="16"/>
        <v>0</v>
      </c>
      <c r="AJ39" s="7"/>
      <c r="AK39" s="7">
        <f t="shared" si="17"/>
        <v>0</v>
      </c>
      <c r="AL39" s="7">
        <f t="shared" si="17"/>
        <v>0</v>
      </c>
      <c r="AM39" s="7">
        <f t="shared" si="17"/>
        <v>0</v>
      </c>
      <c r="AN39" s="7">
        <f t="shared" si="17"/>
        <v>0</v>
      </c>
      <c r="AO39" s="7">
        <f t="shared" si="17"/>
        <v>0</v>
      </c>
      <c r="AP39" s="7">
        <f t="shared" si="17"/>
        <v>0</v>
      </c>
      <c r="AQ39" s="7">
        <f t="shared" si="17"/>
        <v>0</v>
      </c>
      <c r="AR39" s="7">
        <f t="shared" si="17"/>
        <v>0</v>
      </c>
      <c r="AS39" s="7">
        <f t="shared" si="17"/>
        <v>0</v>
      </c>
      <c r="AT39" s="7">
        <f t="shared" si="17"/>
        <v>0</v>
      </c>
      <c r="AU39" s="7"/>
      <c r="AV39" s="7">
        <f t="shared" si="18"/>
        <v>0</v>
      </c>
      <c r="AW39" s="7">
        <f t="shared" si="18"/>
        <v>0</v>
      </c>
      <c r="AX39" s="7">
        <f t="shared" si="18"/>
        <v>0</v>
      </c>
      <c r="AY39" s="7">
        <f t="shared" si="18"/>
        <v>0</v>
      </c>
      <c r="AZ39" s="7">
        <f t="shared" si="18"/>
        <v>0</v>
      </c>
      <c r="BA39" s="7">
        <f t="shared" si="18"/>
        <v>0</v>
      </c>
      <c r="BB39" s="7">
        <f t="shared" si="18"/>
        <v>0</v>
      </c>
      <c r="BC39" s="7">
        <f t="shared" si="18"/>
        <v>0</v>
      </c>
      <c r="BD39" s="7">
        <f t="shared" si="18"/>
        <v>0</v>
      </c>
      <c r="BE39" s="7">
        <f t="shared" si="18"/>
        <v>0</v>
      </c>
    </row>
    <row r="40" spans="1:57">
      <c r="A40" s="13"/>
      <c r="B40" s="13"/>
      <c r="C40" s="15"/>
      <c r="D40" s="17"/>
      <c r="E40" s="15"/>
      <c r="F40" s="17"/>
      <c r="G40" s="15"/>
      <c r="H40" s="17"/>
      <c r="I40" s="15"/>
      <c r="J40" s="17"/>
      <c r="K40" s="17"/>
      <c r="L40" s="17"/>
      <c r="M40" s="17">
        <f t="shared" si="14"/>
        <v>0</v>
      </c>
      <c r="N40" s="8"/>
      <c r="O40" s="7">
        <f t="shared" si="15"/>
        <v>0</v>
      </c>
      <c r="P40" s="7">
        <f t="shared" si="15"/>
        <v>0</v>
      </c>
      <c r="Q40" s="7">
        <f t="shared" si="15"/>
        <v>0</v>
      </c>
      <c r="R40" s="7">
        <f t="shared" si="15"/>
        <v>0</v>
      </c>
      <c r="S40" s="7">
        <f t="shared" si="15"/>
        <v>0</v>
      </c>
      <c r="T40" s="7">
        <f t="shared" si="15"/>
        <v>0</v>
      </c>
      <c r="U40" s="7">
        <f t="shared" si="15"/>
        <v>0</v>
      </c>
      <c r="V40" s="7">
        <f t="shared" si="15"/>
        <v>0</v>
      </c>
      <c r="W40" s="7">
        <f t="shared" si="15"/>
        <v>0</v>
      </c>
      <c r="X40" s="7">
        <f t="shared" si="15"/>
        <v>0</v>
      </c>
      <c r="Y40" s="7"/>
      <c r="Z40" s="7">
        <f t="shared" si="16"/>
        <v>0</v>
      </c>
      <c r="AA40" s="7">
        <f t="shared" si="16"/>
        <v>0</v>
      </c>
      <c r="AB40" s="7">
        <f t="shared" si="16"/>
        <v>0</v>
      </c>
      <c r="AC40" s="7">
        <f t="shared" si="16"/>
        <v>0</v>
      </c>
      <c r="AD40" s="7">
        <f t="shared" si="16"/>
        <v>0</v>
      </c>
      <c r="AE40" s="7">
        <f t="shared" si="16"/>
        <v>0</v>
      </c>
      <c r="AF40" s="7">
        <f t="shared" si="16"/>
        <v>0</v>
      </c>
      <c r="AG40" s="7">
        <f t="shared" si="16"/>
        <v>0</v>
      </c>
      <c r="AH40" s="7">
        <f t="shared" si="16"/>
        <v>0</v>
      </c>
      <c r="AI40" s="7">
        <f t="shared" si="16"/>
        <v>0</v>
      </c>
      <c r="AJ40" s="7"/>
      <c r="AK40" s="7">
        <f t="shared" si="17"/>
        <v>0</v>
      </c>
      <c r="AL40" s="7">
        <f t="shared" si="17"/>
        <v>0</v>
      </c>
      <c r="AM40" s="7">
        <f t="shared" si="17"/>
        <v>0</v>
      </c>
      <c r="AN40" s="7">
        <f t="shared" si="17"/>
        <v>0</v>
      </c>
      <c r="AO40" s="7">
        <f t="shared" si="17"/>
        <v>0</v>
      </c>
      <c r="AP40" s="7">
        <f t="shared" si="17"/>
        <v>0</v>
      </c>
      <c r="AQ40" s="7">
        <f t="shared" si="17"/>
        <v>0</v>
      </c>
      <c r="AR40" s="7">
        <f t="shared" si="17"/>
        <v>0</v>
      </c>
      <c r="AS40" s="7">
        <f t="shared" si="17"/>
        <v>0</v>
      </c>
      <c r="AT40" s="7">
        <f t="shared" si="17"/>
        <v>0</v>
      </c>
      <c r="AU40" s="7"/>
      <c r="AV40" s="7">
        <f t="shared" si="18"/>
        <v>0</v>
      </c>
      <c r="AW40" s="7">
        <f t="shared" si="18"/>
        <v>0</v>
      </c>
      <c r="AX40" s="7">
        <f t="shared" si="18"/>
        <v>0</v>
      </c>
      <c r="AY40" s="7">
        <f t="shared" si="18"/>
        <v>0</v>
      </c>
      <c r="AZ40" s="7">
        <f t="shared" si="18"/>
        <v>0</v>
      </c>
      <c r="BA40" s="7">
        <f t="shared" si="18"/>
        <v>0</v>
      </c>
      <c r="BB40" s="7">
        <f t="shared" si="18"/>
        <v>0</v>
      </c>
      <c r="BC40" s="7">
        <f t="shared" si="18"/>
        <v>0</v>
      </c>
      <c r="BD40" s="7">
        <f t="shared" si="18"/>
        <v>0</v>
      </c>
      <c r="BE40" s="7">
        <f t="shared" si="18"/>
        <v>0</v>
      </c>
    </row>
    <row r="41" spans="1:57">
      <c r="A41" s="13"/>
      <c r="B41" s="13"/>
      <c r="C41" s="15"/>
      <c r="D41" s="17"/>
      <c r="E41" s="15"/>
      <c r="F41" s="17"/>
      <c r="G41" s="15"/>
      <c r="H41" s="17"/>
      <c r="I41" s="15"/>
      <c r="J41" s="17"/>
      <c r="K41" s="17"/>
      <c r="L41" s="17"/>
      <c r="M41" s="17">
        <f t="shared" si="14"/>
        <v>0</v>
      </c>
      <c r="N41" s="8"/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7">
        <f t="shared" si="15"/>
        <v>0</v>
      </c>
      <c r="W41" s="7">
        <f t="shared" si="15"/>
        <v>0</v>
      </c>
      <c r="X41" s="7">
        <f t="shared" si="15"/>
        <v>0</v>
      </c>
      <c r="Y41" s="7"/>
      <c r="Z41" s="7">
        <f t="shared" si="16"/>
        <v>0</v>
      </c>
      <c r="AA41" s="7">
        <f t="shared" si="16"/>
        <v>0</v>
      </c>
      <c r="AB41" s="7">
        <f t="shared" si="16"/>
        <v>0</v>
      </c>
      <c r="AC41" s="7">
        <f t="shared" si="16"/>
        <v>0</v>
      </c>
      <c r="AD41" s="7">
        <f t="shared" si="16"/>
        <v>0</v>
      </c>
      <c r="AE41" s="7">
        <f t="shared" si="16"/>
        <v>0</v>
      </c>
      <c r="AF41" s="7">
        <f t="shared" si="16"/>
        <v>0</v>
      </c>
      <c r="AG41" s="7">
        <f t="shared" si="16"/>
        <v>0</v>
      </c>
      <c r="AH41" s="7">
        <f t="shared" si="16"/>
        <v>0</v>
      </c>
      <c r="AI41" s="7">
        <f t="shared" si="16"/>
        <v>0</v>
      </c>
      <c r="AJ41" s="7"/>
      <c r="AK41" s="7">
        <f t="shared" si="17"/>
        <v>0</v>
      </c>
      <c r="AL41" s="7">
        <f t="shared" si="17"/>
        <v>0</v>
      </c>
      <c r="AM41" s="7">
        <f t="shared" si="17"/>
        <v>0</v>
      </c>
      <c r="AN41" s="7">
        <f t="shared" si="17"/>
        <v>0</v>
      </c>
      <c r="AO41" s="7">
        <f t="shared" si="17"/>
        <v>0</v>
      </c>
      <c r="AP41" s="7">
        <f t="shared" si="17"/>
        <v>0</v>
      </c>
      <c r="AQ41" s="7">
        <f t="shared" si="17"/>
        <v>0</v>
      </c>
      <c r="AR41" s="7">
        <f t="shared" si="17"/>
        <v>0</v>
      </c>
      <c r="AS41" s="7">
        <f t="shared" si="17"/>
        <v>0</v>
      </c>
      <c r="AT41" s="7">
        <f t="shared" si="17"/>
        <v>0</v>
      </c>
      <c r="AU41" s="7"/>
      <c r="AV41" s="7">
        <f t="shared" si="18"/>
        <v>0</v>
      </c>
      <c r="AW41" s="7">
        <f t="shared" si="18"/>
        <v>0</v>
      </c>
      <c r="AX41" s="7">
        <f t="shared" si="18"/>
        <v>0</v>
      </c>
      <c r="AY41" s="7">
        <f t="shared" si="18"/>
        <v>0</v>
      </c>
      <c r="AZ41" s="7">
        <f t="shared" si="18"/>
        <v>0</v>
      </c>
      <c r="BA41" s="7">
        <f t="shared" si="18"/>
        <v>0</v>
      </c>
      <c r="BB41" s="7">
        <f t="shared" si="18"/>
        <v>0</v>
      </c>
      <c r="BC41" s="7">
        <f t="shared" si="18"/>
        <v>0</v>
      </c>
      <c r="BD41" s="7">
        <f t="shared" si="18"/>
        <v>0</v>
      </c>
      <c r="BE41" s="7">
        <f t="shared" si="18"/>
        <v>0</v>
      </c>
    </row>
    <row r="42" spans="1:57">
      <c r="A42" s="10"/>
      <c r="B42" s="10"/>
      <c r="C42" s="16"/>
      <c r="D42" s="20"/>
      <c r="E42" s="16"/>
      <c r="F42" s="20"/>
      <c r="G42" s="16"/>
      <c r="H42" s="20"/>
      <c r="I42" s="16"/>
      <c r="J42" s="20"/>
      <c r="K42" s="20"/>
      <c r="L42" s="20"/>
      <c r="M42" s="17">
        <f t="shared" si="14"/>
        <v>0</v>
      </c>
      <c r="N42" s="8"/>
      <c r="O42" s="7">
        <f t="shared" si="15"/>
        <v>0</v>
      </c>
      <c r="P42" s="7">
        <f t="shared" si="15"/>
        <v>0</v>
      </c>
      <c r="Q42" s="7">
        <f t="shared" si="15"/>
        <v>0</v>
      </c>
      <c r="R42" s="7">
        <f t="shared" si="15"/>
        <v>0</v>
      </c>
      <c r="S42" s="7">
        <f t="shared" si="15"/>
        <v>0</v>
      </c>
      <c r="T42" s="7">
        <f t="shared" si="15"/>
        <v>0</v>
      </c>
      <c r="U42" s="7">
        <f t="shared" si="15"/>
        <v>0</v>
      </c>
      <c r="V42" s="7">
        <f t="shared" si="15"/>
        <v>0</v>
      </c>
      <c r="W42" s="7">
        <f t="shared" si="15"/>
        <v>0</v>
      </c>
      <c r="X42" s="7">
        <f t="shared" si="15"/>
        <v>0</v>
      </c>
      <c r="Y42" s="7"/>
      <c r="Z42" s="7">
        <f t="shared" si="16"/>
        <v>0</v>
      </c>
      <c r="AA42" s="7">
        <f t="shared" si="16"/>
        <v>0</v>
      </c>
      <c r="AB42" s="7">
        <f t="shared" si="16"/>
        <v>0</v>
      </c>
      <c r="AC42" s="7">
        <f t="shared" si="16"/>
        <v>0</v>
      </c>
      <c r="AD42" s="7">
        <f t="shared" si="16"/>
        <v>0</v>
      </c>
      <c r="AE42" s="7">
        <f t="shared" si="16"/>
        <v>0</v>
      </c>
      <c r="AF42" s="7">
        <f t="shared" si="16"/>
        <v>0</v>
      </c>
      <c r="AG42" s="7">
        <f t="shared" si="16"/>
        <v>0</v>
      </c>
      <c r="AH42" s="7">
        <f t="shared" si="16"/>
        <v>0</v>
      </c>
      <c r="AI42" s="7">
        <f t="shared" si="16"/>
        <v>0</v>
      </c>
      <c r="AJ42" s="7"/>
      <c r="AK42" s="7">
        <f t="shared" si="17"/>
        <v>0</v>
      </c>
      <c r="AL42" s="7">
        <f t="shared" si="17"/>
        <v>0</v>
      </c>
      <c r="AM42" s="7">
        <f t="shared" si="17"/>
        <v>0</v>
      </c>
      <c r="AN42" s="7">
        <f t="shared" si="17"/>
        <v>0</v>
      </c>
      <c r="AO42" s="7">
        <f t="shared" si="17"/>
        <v>0</v>
      </c>
      <c r="AP42" s="7">
        <f t="shared" si="17"/>
        <v>0</v>
      </c>
      <c r="AQ42" s="7">
        <f t="shared" si="17"/>
        <v>0</v>
      </c>
      <c r="AR42" s="7">
        <f t="shared" si="17"/>
        <v>0</v>
      </c>
      <c r="AS42" s="7">
        <f t="shared" si="17"/>
        <v>0</v>
      </c>
      <c r="AT42" s="7">
        <f t="shared" si="17"/>
        <v>0</v>
      </c>
      <c r="AU42" s="7"/>
      <c r="AV42" s="7">
        <f t="shared" si="18"/>
        <v>0</v>
      </c>
      <c r="AW42" s="7">
        <f t="shared" si="18"/>
        <v>0</v>
      </c>
      <c r="AX42" s="7">
        <f t="shared" si="18"/>
        <v>0</v>
      </c>
      <c r="AY42" s="7">
        <f t="shared" si="18"/>
        <v>0</v>
      </c>
      <c r="AZ42" s="7">
        <f t="shared" si="18"/>
        <v>0</v>
      </c>
      <c r="BA42" s="7">
        <f t="shared" si="18"/>
        <v>0</v>
      </c>
      <c r="BB42" s="7">
        <f t="shared" si="18"/>
        <v>0</v>
      </c>
      <c r="BC42" s="7">
        <f t="shared" si="18"/>
        <v>0</v>
      </c>
      <c r="BD42" s="7">
        <f t="shared" si="18"/>
        <v>0</v>
      </c>
      <c r="BE42" s="7">
        <f t="shared" si="18"/>
        <v>0</v>
      </c>
    </row>
    <row r="43" spans="1:57">
      <c r="A43" s="10"/>
      <c r="B43" s="10"/>
      <c r="C43" s="16"/>
      <c r="D43" s="20"/>
      <c r="E43" s="16"/>
      <c r="F43" s="20"/>
      <c r="G43" s="16"/>
      <c r="H43" s="20"/>
      <c r="I43" s="16"/>
      <c r="J43" s="20"/>
      <c r="K43" s="20"/>
      <c r="L43" s="20"/>
      <c r="M43" s="17">
        <f t="shared" si="14"/>
        <v>0</v>
      </c>
      <c r="N43" s="8"/>
      <c r="O43" s="7">
        <f t="shared" si="15"/>
        <v>0</v>
      </c>
      <c r="P43" s="7">
        <f t="shared" si="15"/>
        <v>0</v>
      </c>
      <c r="Q43" s="7">
        <f t="shared" si="15"/>
        <v>0</v>
      </c>
      <c r="R43" s="7">
        <f t="shared" si="15"/>
        <v>0</v>
      </c>
      <c r="S43" s="7">
        <f t="shared" si="15"/>
        <v>0</v>
      </c>
      <c r="T43" s="7">
        <f t="shared" si="15"/>
        <v>0</v>
      </c>
      <c r="U43" s="7">
        <f t="shared" si="15"/>
        <v>0</v>
      </c>
      <c r="V43" s="7">
        <f t="shared" si="15"/>
        <v>0</v>
      </c>
      <c r="W43" s="7">
        <f t="shared" si="15"/>
        <v>0</v>
      </c>
      <c r="X43" s="7">
        <f t="shared" si="15"/>
        <v>0</v>
      </c>
      <c r="Y43" s="7"/>
      <c r="Z43" s="7">
        <f t="shared" si="16"/>
        <v>0</v>
      </c>
      <c r="AA43" s="7">
        <f t="shared" si="16"/>
        <v>0</v>
      </c>
      <c r="AB43" s="7">
        <f t="shared" si="16"/>
        <v>0</v>
      </c>
      <c r="AC43" s="7">
        <f t="shared" si="16"/>
        <v>0</v>
      </c>
      <c r="AD43" s="7">
        <f t="shared" si="16"/>
        <v>0</v>
      </c>
      <c r="AE43" s="7">
        <f t="shared" si="16"/>
        <v>0</v>
      </c>
      <c r="AF43" s="7">
        <f t="shared" si="16"/>
        <v>0</v>
      </c>
      <c r="AG43" s="7">
        <f t="shared" si="16"/>
        <v>0</v>
      </c>
      <c r="AH43" s="7">
        <f t="shared" si="16"/>
        <v>0</v>
      </c>
      <c r="AI43" s="7">
        <f t="shared" si="16"/>
        <v>0</v>
      </c>
      <c r="AJ43" s="7"/>
      <c r="AK43" s="7">
        <f t="shared" si="17"/>
        <v>0</v>
      </c>
      <c r="AL43" s="7">
        <f t="shared" si="17"/>
        <v>0</v>
      </c>
      <c r="AM43" s="7">
        <f t="shared" si="17"/>
        <v>0</v>
      </c>
      <c r="AN43" s="7">
        <f t="shared" si="17"/>
        <v>0</v>
      </c>
      <c r="AO43" s="7">
        <f t="shared" si="17"/>
        <v>0</v>
      </c>
      <c r="AP43" s="7">
        <f t="shared" si="17"/>
        <v>0</v>
      </c>
      <c r="AQ43" s="7">
        <f t="shared" si="17"/>
        <v>0</v>
      </c>
      <c r="AR43" s="7">
        <f t="shared" si="17"/>
        <v>0</v>
      </c>
      <c r="AS43" s="7">
        <f t="shared" si="17"/>
        <v>0</v>
      </c>
      <c r="AT43" s="7">
        <f t="shared" si="17"/>
        <v>0</v>
      </c>
      <c r="AU43" s="7"/>
      <c r="AV43" s="7">
        <f t="shared" si="18"/>
        <v>0</v>
      </c>
      <c r="AW43" s="7">
        <f t="shared" si="18"/>
        <v>0</v>
      </c>
      <c r="AX43" s="7">
        <f t="shared" si="18"/>
        <v>0</v>
      </c>
      <c r="AY43" s="7">
        <f t="shared" si="18"/>
        <v>0</v>
      </c>
      <c r="AZ43" s="7">
        <f t="shared" si="18"/>
        <v>0</v>
      </c>
      <c r="BA43" s="7">
        <f t="shared" si="18"/>
        <v>0</v>
      </c>
      <c r="BB43" s="7">
        <f t="shared" si="18"/>
        <v>0</v>
      </c>
      <c r="BC43" s="7">
        <f t="shared" si="18"/>
        <v>0</v>
      </c>
      <c r="BD43" s="7">
        <f t="shared" si="18"/>
        <v>0</v>
      </c>
      <c r="BE43" s="7">
        <f t="shared" si="18"/>
        <v>0</v>
      </c>
    </row>
    <row r="44" spans="1:57">
      <c r="N44" s="8"/>
      <c r="O44" s="7">
        <f>SUM(O21:O43)</f>
        <v>0</v>
      </c>
      <c r="P44" s="7">
        <f t="shared" ref="P44:X44" si="19">SUM(P21:P43)</f>
        <v>0</v>
      </c>
      <c r="Q44" s="7">
        <f t="shared" si="19"/>
        <v>0</v>
      </c>
      <c r="R44" s="7">
        <f t="shared" si="19"/>
        <v>0</v>
      </c>
      <c r="S44" s="7">
        <f t="shared" si="19"/>
        <v>0</v>
      </c>
      <c r="T44" s="7">
        <f t="shared" si="19"/>
        <v>0</v>
      </c>
      <c r="U44" s="7">
        <f t="shared" si="19"/>
        <v>0</v>
      </c>
      <c r="V44" s="7">
        <f t="shared" si="19"/>
        <v>0</v>
      </c>
      <c r="W44" s="7">
        <f t="shared" si="19"/>
        <v>0</v>
      </c>
      <c r="X44" s="7">
        <f t="shared" si="19"/>
        <v>0</v>
      </c>
      <c r="Y44" s="7"/>
      <c r="Z44" s="7">
        <f>SUM(Z21:Z43)</f>
        <v>0</v>
      </c>
      <c r="AA44" s="7">
        <f t="shared" ref="AA44:AI44" si="20">SUM(AA21:AA43)</f>
        <v>0</v>
      </c>
      <c r="AB44" s="7">
        <f t="shared" si="20"/>
        <v>0</v>
      </c>
      <c r="AC44" s="7">
        <f t="shared" si="20"/>
        <v>0</v>
      </c>
      <c r="AD44" s="7">
        <f t="shared" si="20"/>
        <v>0</v>
      </c>
      <c r="AE44" s="7">
        <f t="shared" si="20"/>
        <v>0</v>
      </c>
      <c r="AF44" s="7">
        <f t="shared" si="20"/>
        <v>0</v>
      </c>
      <c r="AG44" s="7">
        <f t="shared" si="20"/>
        <v>0</v>
      </c>
      <c r="AH44" s="7">
        <f t="shared" si="20"/>
        <v>0</v>
      </c>
      <c r="AI44" s="7">
        <f t="shared" si="20"/>
        <v>0</v>
      </c>
      <c r="AJ44" s="7"/>
      <c r="AK44" s="7">
        <f>SUM(AK21:AK43)</f>
        <v>0</v>
      </c>
      <c r="AL44" s="7">
        <f t="shared" ref="AL44:AT44" si="21">SUM(AL21:AL43)</f>
        <v>0</v>
      </c>
      <c r="AM44" s="7">
        <f t="shared" si="21"/>
        <v>0</v>
      </c>
      <c r="AN44" s="7">
        <f t="shared" si="21"/>
        <v>0</v>
      </c>
      <c r="AO44" s="7">
        <f t="shared" si="21"/>
        <v>0</v>
      </c>
      <c r="AP44" s="7">
        <f t="shared" si="21"/>
        <v>0</v>
      </c>
      <c r="AQ44" s="7">
        <f t="shared" si="21"/>
        <v>0</v>
      </c>
      <c r="AR44" s="7">
        <f t="shared" si="21"/>
        <v>0</v>
      </c>
      <c r="AS44" s="7">
        <f t="shared" si="21"/>
        <v>0</v>
      </c>
      <c r="AT44" s="7">
        <f t="shared" si="21"/>
        <v>0</v>
      </c>
      <c r="AU44" s="7"/>
      <c r="AV44" s="7">
        <f>SUM(AV21:AV43)</f>
        <v>0</v>
      </c>
      <c r="AW44" s="7">
        <f t="shared" ref="AW44:BE44" si="22">SUM(AW21:AW43)</f>
        <v>0</v>
      </c>
      <c r="AX44" s="7">
        <f t="shared" si="22"/>
        <v>0</v>
      </c>
      <c r="AY44" s="7">
        <f t="shared" si="22"/>
        <v>0</v>
      </c>
      <c r="AZ44" s="7">
        <f t="shared" si="22"/>
        <v>0</v>
      </c>
      <c r="BA44" s="7">
        <f t="shared" si="22"/>
        <v>0</v>
      </c>
      <c r="BB44" s="7">
        <f t="shared" si="22"/>
        <v>0</v>
      </c>
      <c r="BC44" s="7">
        <f t="shared" si="22"/>
        <v>0</v>
      </c>
      <c r="BD44" s="7">
        <f t="shared" si="22"/>
        <v>0</v>
      </c>
      <c r="BE44" s="7">
        <f t="shared" si="22"/>
        <v>0</v>
      </c>
    </row>
    <row r="45" spans="1:57"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57"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57"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57"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4:29"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4:29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4:29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4:29"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4:29"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</sheetData>
  <autoFilter ref="A2:BE2" xr:uid="{A4DD984F-99A1-4791-B4C8-58E0C1243A82}"/>
  <sortState xmlns:xlrd2="http://schemas.microsoft.com/office/spreadsheetml/2017/richdata2" ref="A3:M30">
    <sortCondition descending="1" ref="M3:M30"/>
  </sortState>
  <dataValidations count="1">
    <dataValidation allowBlank="1" showInputMessage="1" showErrorMessage="1" sqref="B23:B44" xr:uid="{73B2E254-5325-45F0-A067-7E3CE80F1B13}"/>
  </dataValidation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41"/>
  <sheetViews>
    <sheetView workbookViewId="0">
      <selection activeCell="A28" sqref="A2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4</v>
      </c>
    </row>
    <row r="2" spans="1:57" ht="15.6">
      <c r="A2" s="11" t="s">
        <v>15</v>
      </c>
      <c r="B2" s="11" t="s">
        <v>16</v>
      </c>
      <c r="C2" s="12" t="s">
        <v>17</v>
      </c>
      <c r="D2" s="11" t="s">
        <v>18</v>
      </c>
      <c r="E2" s="12" t="s">
        <v>19</v>
      </c>
      <c r="F2" s="11" t="s">
        <v>20</v>
      </c>
      <c r="G2" s="12" t="s">
        <v>21</v>
      </c>
      <c r="H2" s="11" t="s">
        <v>22</v>
      </c>
      <c r="I2" s="12" t="s">
        <v>23</v>
      </c>
      <c r="J2" s="11" t="s">
        <v>24</v>
      </c>
      <c r="K2" s="11"/>
      <c r="L2" s="11" t="s">
        <v>97</v>
      </c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98</v>
      </c>
      <c r="B3" s="35" t="s">
        <v>39</v>
      </c>
      <c r="C3" s="34">
        <v>43.56</v>
      </c>
      <c r="D3" s="35">
        <v>14</v>
      </c>
      <c r="E3" s="34">
        <v>41.92</v>
      </c>
      <c r="F3" s="35">
        <v>16</v>
      </c>
      <c r="G3" s="34">
        <v>40.57</v>
      </c>
      <c r="H3" s="35">
        <v>14</v>
      </c>
      <c r="I3" s="34"/>
      <c r="J3" s="35"/>
      <c r="K3" s="35"/>
      <c r="L3" s="35"/>
      <c r="M3" s="35">
        <f t="shared" ref="M3:M10" si="0">J3+H3+F3+D3+L3</f>
        <v>44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31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31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31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99</v>
      </c>
      <c r="B4" s="35" t="s">
        <v>60</v>
      </c>
      <c r="C4" s="34">
        <v>41.73</v>
      </c>
      <c r="D4" s="35">
        <v>16</v>
      </c>
      <c r="E4" s="34"/>
      <c r="F4" s="35"/>
      <c r="G4" s="34">
        <v>38.520000000000003</v>
      </c>
      <c r="H4" s="35">
        <v>16</v>
      </c>
      <c r="I4" s="34"/>
      <c r="J4" s="35"/>
      <c r="K4" s="35"/>
      <c r="L4" s="35"/>
      <c r="M4" s="35">
        <f t="shared" si="0"/>
        <v>32</v>
      </c>
      <c r="N4" s="8"/>
      <c r="O4" s="7">
        <f t="shared" ref="O4:X16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6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6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6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100</v>
      </c>
      <c r="B5" s="35" t="s">
        <v>39</v>
      </c>
      <c r="C5" s="34">
        <v>45.16</v>
      </c>
      <c r="D5" s="35">
        <v>4</v>
      </c>
      <c r="E5" s="34">
        <v>42.77</v>
      </c>
      <c r="F5" s="35">
        <v>14</v>
      </c>
      <c r="G5" s="34">
        <v>41.58</v>
      </c>
      <c r="H5" s="35">
        <v>10</v>
      </c>
      <c r="I5" s="34"/>
      <c r="J5" s="35"/>
      <c r="K5" s="35"/>
      <c r="L5" s="35"/>
      <c r="M5" s="35">
        <f t="shared" si="0"/>
        <v>28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35" t="s">
        <v>36</v>
      </c>
      <c r="B6" s="35" t="s">
        <v>37</v>
      </c>
      <c r="C6" s="34">
        <v>44.08</v>
      </c>
      <c r="D6" s="35">
        <v>12</v>
      </c>
      <c r="E6" s="34">
        <v>43.16</v>
      </c>
      <c r="F6" s="35">
        <v>10</v>
      </c>
      <c r="G6" s="34">
        <v>41.89</v>
      </c>
      <c r="H6" s="35">
        <v>6</v>
      </c>
      <c r="I6" s="34"/>
      <c r="J6" s="35"/>
      <c r="K6" s="35"/>
      <c r="L6" s="35"/>
      <c r="M6" s="35">
        <f t="shared" si="0"/>
        <v>28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77</v>
      </c>
      <c r="B7" s="17" t="s">
        <v>45</v>
      </c>
      <c r="C7" s="15"/>
      <c r="D7" s="17"/>
      <c r="E7" s="15">
        <v>43.08</v>
      </c>
      <c r="F7" s="17">
        <v>12</v>
      </c>
      <c r="G7" s="15">
        <v>41.33</v>
      </c>
      <c r="H7" s="17">
        <v>12</v>
      </c>
      <c r="I7" s="15"/>
      <c r="J7" s="17"/>
      <c r="K7" s="17"/>
      <c r="L7" s="17"/>
      <c r="M7" s="17">
        <f t="shared" si="0"/>
        <v>24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101</v>
      </c>
      <c r="B8" s="17" t="s">
        <v>45</v>
      </c>
      <c r="C8" s="15">
        <v>44.15</v>
      </c>
      <c r="D8" s="17">
        <v>8</v>
      </c>
      <c r="E8" s="15">
        <v>44.07</v>
      </c>
      <c r="F8" s="17">
        <v>8</v>
      </c>
      <c r="G8" s="15">
        <v>42.64</v>
      </c>
      <c r="H8" s="17">
        <v>2</v>
      </c>
      <c r="I8" s="15"/>
      <c r="J8" s="17"/>
      <c r="K8" s="17"/>
      <c r="L8" s="17"/>
      <c r="M8" s="17">
        <f t="shared" si="0"/>
        <v>18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102</v>
      </c>
      <c r="B9" s="17" t="s">
        <v>66</v>
      </c>
      <c r="C9" s="15"/>
      <c r="D9" s="17"/>
      <c r="E9" s="15">
        <v>44.75</v>
      </c>
      <c r="F9" s="17">
        <v>6</v>
      </c>
      <c r="G9" s="15">
        <v>41.68</v>
      </c>
      <c r="H9" s="17">
        <v>8</v>
      </c>
      <c r="I9" s="15"/>
      <c r="J9" s="17"/>
      <c r="K9" s="17"/>
      <c r="L9" s="17"/>
      <c r="M9" s="17">
        <f t="shared" si="0"/>
        <v>14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72</v>
      </c>
      <c r="B10" s="17" t="s">
        <v>37</v>
      </c>
      <c r="C10" s="15">
        <v>44.11</v>
      </c>
      <c r="D10" s="17">
        <v>10</v>
      </c>
      <c r="E10" s="15"/>
      <c r="F10" s="20"/>
      <c r="G10" s="15">
        <v>42.71</v>
      </c>
      <c r="H10" s="17">
        <v>1</v>
      </c>
      <c r="I10" s="15"/>
      <c r="J10" s="17"/>
      <c r="K10" s="17"/>
      <c r="L10" s="17"/>
      <c r="M10" s="17">
        <f t="shared" si="0"/>
        <v>11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103</v>
      </c>
      <c r="B11" s="17" t="s">
        <v>39</v>
      </c>
      <c r="C11" s="15">
        <v>44.53</v>
      </c>
      <c r="D11" s="17">
        <v>6</v>
      </c>
      <c r="E11" s="15"/>
      <c r="F11" s="17"/>
      <c r="G11" s="15"/>
      <c r="H11" s="17"/>
      <c r="I11" s="15"/>
      <c r="J11" s="17"/>
      <c r="K11" s="17"/>
      <c r="L11" s="17"/>
      <c r="M11" s="17">
        <f>J11+H11+F11+D11</f>
        <v>6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104</v>
      </c>
      <c r="B12" s="17" t="s">
        <v>39</v>
      </c>
      <c r="C12" s="15"/>
      <c r="D12" s="17"/>
      <c r="E12" s="15">
        <v>45.34</v>
      </c>
      <c r="F12" s="17">
        <v>4</v>
      </c>
      <c r="G12" s="15">
        <v>43.72</v>
      </c>
      <c r="H12" s="17">
        <v>1</v>
      </c>
      <c r="I12" s="16"/>
      <c r="J12" s="20"/>
      <c r="K12" s="20"/>
      <c r="L12" s="20"/>
      <c r="M12" s="17">
        <f>J12+H12+F12+D12+L12</f>
        <v>5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105</v>
      </c>
      <c r="B13" s="17" t="s">
        <v>42</v>
      </c>
      <c r="C13" s="15"/>
      <c r="D13" s="20"/>
      <c r="E13" s="16"/>
      <c r="F13" s="20"/>
      <c r="G13" s="16">
        <v>42.28</v>
      </c>
      <c r="H13" s="17">
        <v>4</v>
      </c>
      <c r="I13" s="15"/>
      <c r="J13" s="17"/>
      <c r="K13" s="17"/>
      <c r="L13" s="17"/>
      <c r="M13" s="17">
        <f>J13+H13+F13+D13+L13</f>
        <v>4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106</v>
      </c>
      <c r="B14" s="17" t="s">
        <v>45</v>
      </c>
      <c r="C14" s="15">
        <v>54.66</v>
      </c>
      <c r="D14" s="17">
        <v>1</v>
      </c>
      <c r="E14" s="15"/>
      <c r="F14" s="17"/>
      <c r="G14" s="15">
        <v>53.85</v>
      </c>
      <c r="H14" s="17">
        <v>1</v>
      </c>
      <c r="I14" s="15"/>
      <c r="J14" s="17"/>
      <c r="K14" s="17"/>
      <c r="L14" s="17"/>
      <c r="M14" s="17">
        <f>J14+H14+F14+D14+L14</f>
        <v>2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107</v>
      </c>
      <c r="B15" s="17" t="s">
        <v>91</v>
      </c>
      <c r="C15" s="15">
        <v>45.21</v>
      </c>
      <c r="D15" s="17">
        <v>2</v>
      </c>
      <c r="E15" s="15"/>
      <c r="F15" s="17"/>
      <c r="G15" s="16"/>
      <c r="H15" s="17"/>
      <c r="I15" s="15"/>
      <c r="J15" s="17"/>
      <c r="K15" s="17"/>
      <c r="L15" s="17"/>
      <c r="M15" s="17">
        <f>J15+H15+F15+D15+L15</f>
        <v>2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108</v>
      </c>
      <c r="B16" s="17" t="s">
        <v>45</v>
      </c>
      <c r="C16" s="15"/>
      <c r="D16" s="17"/>
      <c r="E16" s="15">
        <v>49.46</v>
      </c>
      <c r="F16" s="17">
        <v>2</v>
      </c>
      <c r="G16" s="15"/>
      <c r="H16" s="17"/>
      <c r="I16" s="15"/>
      <c r="J16" s="17"/>
      <c r="K16" s="17"/>
      <c r="L16" s="17"/>
      <c r="M16" s="17">
        <f>J16+H16+F16+D16</f>
        <v>2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ref="AD16:AI16" si="9">IF($B16=AD$2,($F16),(0))</f>
        <v>0</v>
      </c>
      <c r="AE16" s="7">
        <f t="shared" si="9"/>
        <v>0</v>
      </c>
      <c r="AF16" s="7">
        <f t="shared" si="9"/>
        <v>0</v>
      </c>
      <c r="AG16" s="7">
        <f t="shared" si="9"/>
        <v>0</v>
      </c>
      <c r="AH16" s="7">
        <f t="shared" si="9"/>
        <v>0</v>
      </c>
      <c r="AI16" s="7">
        <f t="shared" si="9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ref="AO16:AT16" si="10">IF($B16=AO$2,($H16),(0))</f>
        <v>0</v>
      </c>
      <c r="AP16" s="7">
        <f t="shared" si="10"/>
        <v>0</v>
      </c>
      <c r="AQ16" s="7">
        <f t="shared" si="10"/>
        <v>0</v>
      </c>
      <c r="AR16" s="7">
        <f t="shared" si="10"/>
        <v>0</v>
      </c>
      <c r="AS16" s="7">
        <f t="shared" si="10"/>
        <v>0</v>
      </c>
      <c r="AT16" s="7">
        <f t="shared" si="10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ref="AZ16:BE16" si="11">IF($B16=AZ$2,($J16),(0))</f>
        <v>0</v>
      </c>
      <c r="BA16" s="7">
        <f t="shared" si="11"/>
        <v>0</v>
      </c>
      <c r="BB16" s="7">
        <f t="shared" si="11"/>
        <v>0</v>
      </c>
      <c r="BC16" s="7">
        <f t="shared" si="11"/>
        <v>0</v>
      </c>
      <c r="BD16" s="7">
        <f t="shared" si="11"/>
        <v>0</v>
      </c>
      <c r="BE16" s="7">
        <f t="shared" si="11"/>
        <v>0</v>
      </c>
    </row>
    <row r="17" spans="1:57">
      <c r="A17" s="17" t="s">
        <v>109</v>
      </c>
      <c r="B17" s="17" t="s">
        <v>45</v>
      </c>
      <c r="C17" s="15">
        <v>49.27</v>
      </c>
      <c r="D17" s="17">
        <v>1</v>
      </c>
      <c r="E17" s="15">
        <v>49.99</v>
      </c>
      <c r="F17" s="17">
        <v>1</v>
      </c>
      <c r="G17" s="15"/>
      <c r="H17" s="20"/>
      <c r="I17" s="16"/>
      <c r="J17" s="20"/>
      <c r="K17" s="20"/>
      <c r="L17" s="20"/>
      <c r="M17" s="17">
        <f>J17+H17+F17+D17</f>
        <v>2</v>
      </c>
      <c r="N17" s="8"/>
      <c r="O17" s="7">
        <f t="shared" ref="O17:X31" si="12">IF($B17=O$2,($D17),(0))</f>
        <v>0</v>
      </c>
      <c r="P17" s="7">
        <f t="shared" si="12"/>
        <v>0</v>
      </c>
      <c r="Q17" s="7">
        <f t="shared" si="12"/>
        <v>0</v>
      </c>
      <c r="R17" s="7">
        <f t="shared" si="12"/>
        <v>0</v>
      </c>
      <c r="S17" s="7">
        <f t="shared" si="12"/>
        <v>0</v>
      </c>
      <c r="T17" s="7">
        <f t="shared" si="12"/>
        <v>0</v>
      </c>
      <c r="U17" s="7">
        <f t="shared" si="12"/>
        <v>0</v>
      </c>
      <c r="V17" s="7">
        <f t="shared" si="12"/>
        <v>0</v>
      </c>
      <c r="W17" s="7">
        <f t="shared" si="12"/>
        <v>0</v>
      </c>
      <c r="X17" s="7">
        <f t="shared" si="12"/>
        <v>0</v>
      </c>
      <c r="Y17" s="7"/>
      <c r="Z17" s="7">
        <f t="shared" ref="Z17:Z31" si="13">IF($B17=Z$2,($F17),(0))</f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ref="AK17:AK31" si="14">IF($B17=AK$2,($H17),(0))</f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ref="AV17:AV31" si="15">IF($B17=AV$2,($J17),(0))</f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 t="s">
        <v>110</v>
      </c>
      <c r="B18" s="17" t="s">
        <v>60</v>
      </c>
      <c r="C18" s="15"/>
      <c r="D18" s="17"/>
      <c r="E18" s="15"/>
      <c r="F18" s="17"/>
      <c r="G18" s="15">
        <v>42.66</v>
      </c>
      <c r="H18" s="17">
        <v>1</v>
      </c>
      <c r="I18" s="15"/>
      <c r="J18" s="17"/>
      <c r="K18" s="17"/>
      <c r="L18" s="17"/>
      <c r="M18" s="17">
        <f>J18+H18+F18+D18+L18</f>
        <v>1</v>
      </c>
      <c r="N18" s="8"/>
      <c r="O18" s="7">
        <f t="shared" si="12"/>
        <v>0</v>
      </c>
      <c r="P18" s="7">
        <f t="shared" si="12"/>
        <v>0</v>
      </c>
      <c r="Q18" s="7">
        <f t="shared" si="12"/>
        <v>0</v>
      </c>
      <c r="R18" s="7">
        <f t="shared" si="12"/>
        <v>0</v>
      </c>
      <c r="S18" s="7">
        <f t="shared" si="12"/>
        <v>0</v>
      </c>
      <c r="T18" s="7">
        <f t="shared" si="12"/>
        <v>0</v>
      </c>
      <c r="U18" s="7">
        <f t="shared" si="12"/>
        <v>0</v>
      </c>
      <c r="V18" s="7">
        <f t="shared" si="12"/>
        <v>0</v>
      </c>
      <c r="W18" s="7">
        <f t="shared" si="12"/>
        <v>0</v>
      </c>
      <c r="X18" s="7">
        <f t="shared" si="12"/>
        <v>0</v>
      </c>
      <c r="Y18" s="7"/>
      <c r="Z18" s="7">
        <f t="shared" si="13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14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15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17" t="s">
        <v>111</v>
      </c>
      <c r="B19" s="17" t="s">
        <v>66</v>
      </c>
      <c r="C19" s="15"/>
      <c r="D19" s="20"/>
      <c r="E19" s="15"/>
      <c r="F19" s="17"/>
      <c r="G19" s="15">
        <v>42.83</v>
      </c>
      <c r="H19" s="17">
        <v>1</v>
      </c>
      <c r="I19" s="15"/>
      <c r="J19" s="17"/>
      <c r="K19" s="17"/>
      <c r="L19" s="17"/>
      <c r="M19" s="17">
        <f>J19+H19+F19+D19+L19</f>
        <v>1</v>
      </c>
      <c r="N19" s="8"/>
      <c r="O19" s="7">
        <f t="shared" si="12"/>
        <v>0</v>
      </c>
      <c r="P19" s="7">
        <f t="shared" si="12"/>
        <v>0</v>
      </c>
      <c r="Q19" s="7">
        <f t="shared" si="12"/>
        <v>0</v>
      </c>
      <c r="R19" s="7">
        <f t="shared" si="12"/>
        <v>0</v>
      </c>
      <c r="S19" s="7">
        <f t="shared" si="12"/>
        <v>0</v>
      </c>
      <c r="T19" s="7">
        <f t="shared" si="12"/>
        <v>0</v>
      </c>
      <c r="U19" s="7">
        <f t="shared" si="12"/>
        <v>0</v>
      </c>
      <c r="V19" s="7">
        <f t="shared" si="12"/>
        <v>0</v>
      </c>
      <c r="W19" s="7">
        <f t="shared" si="12"/>
        <v>0</v>
      </c>
      <c r="X19" s="7">
        <f t="shared" si="12"/>
        <v>0</v>
      </c>
      <c r="Y19" s="7"/>
      <c r="Z19" s="7">
        <f t="shared" si="13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/>
      <c r="AK19" s="7">
        <f t="shared" si="14"/>
        <v>0</v>
      </c>
      <c r="AL19" s="7">
        <f t="shared" si="3"/>
        <v>0</v>
      </c>
      <c r="AM19" s="7">
        <f t="shared" si="3"/>
        <v>0</v>
      </c>
      <c r="AN19" s="7">
        <f t="shared" si="3"/>
        <v>0</v>
      </c>
      <c r="AO19" s="7">
        <f t="shared" si="3"/>
        <v>0</v>
      </c>
      <c r="AP19" s="7">
        <f t="shared" si="3"/>
        <v>0</v>
      </c>
      <c r="AQ19" s="7">
        <f t="shared" si="3"/>
        <v>0</v>
      </c>
      <c r="AR19" s="7">
        <f t="shared" si="3"/>
        <v>0</v>
      </c>
      <c r="AS19" s="7">
        <f t="shared" si="3"/>
        <v>0</v>
      </c>
      <c r="AT19" s="7">
        <f t="shared" si="3"/>
        <v>0</v>
      </c>
      <c r="AU19" s="7"/>
      <c r="AV19" s="7">
        <f t="shared" si="15"/>
        <v>0</v>
      </c>
      <c r="AW19" s="7">
        <f t="shared" si="4"/>
        <v>0</v>
      </c>
      <c r="AX19" s="7">
        <f t="shared" si="4"/>
        <v>0</v>
      </c>
      <c r="AY19" s="7">
        <f t="shared" si="4"/>
        <v>0</v>
      </c>
      <c r="AZ19" s="7">
        <f t="shared" si="4"/>
        <v>0</v>
      </c>
      <c r="BA19" s="7">
        <f t="shared" si="4"/>
        <v>0</v>
      </c>
      <c r="BB19" s="7">
        <f t="shared" si="4"/>
        <v>0</v>
      </c>
      <c r="BC19" s="7">
        <f t="shared" si="4"/>
        <v>0</v>
      </c>
      <c r="BD19" s="7">
        <f t="shared" si="4"/>
        <v>0</v>
      </c>
      <c r="BE19" s="7">
        <f t="shared" si="4"/>
        <v>0</v>
      </c>
    </row>
    <row r="20" spans="1:57">
      <c r="A20" s="17" t="s">
        <v>112</v>
      </c>
      <c r="B20" s="17" t="s">
        <v>42</v>
      </c>
      <c r="C20" s="15"/>
      <c r="D20" s="20"/>
      <c r="E20" s="16"/>
      <c r="F20" s="20"/>
      <c r="G20" s="16">
        <v>43.37</v>
      </c>
      <c r="H20" s="20">
        <v>1</v>
      </c>
      <c r="I20" s="15"/>
      <c r="J20" s="17"/>
      <c r="K20" s="17"/>
      <c r="L20" s="17"/>
      <c r="M20" s="17">
        <f>J20+H20+F20+D20+L20</f>
        <v>1</v>
      </c>
      <c r="N20" s="8"/>
      <c r="O20" s="7">
        <f t="shared" si="12"/>
        <v>0</v>
      </c>
      <c r="P20" s="7">
        <f t="shared" si="12"/>
        <v>0</v>
      </c>
      <c r="Q20" s="7">
        <f t="shared" si="12"/>
        <v>0</v>
      </c>
      <c r="R20" s="7">
        <f t="shared" si="12"/>
        <v>0</v>
      </c>
      <c r="S20" s="7">
        <f t="shared" si="12"/>
        <v>0</v>
      </c>
      <c r="T20" s="7">
        <f t="shared" si="12"/>
        <v>0</v>
      </c>
      <c r="U20" s="7">
        <f t="shared" si="12"/>
        <v>0</v>
      </c>
      <c r="V20" s="7">
        <f t="shared" si="12"/>
        <v>0</v>
      </c>
      <c r="W20" s="7">
        <f t="shared" si="12"/>
        <v>0</v>
      </c>
      <c r="X20" s="7">
        <f t="shared" si="12"/>
        <v>0</v>
      </c>
      <c r="Y20" s="7"/>
      <c r="Z20" s="7">
        <f t="shared" si="13"/>
        <v>0</v>
      </c>
      <c r="AA20" s="7">
        <f t="shared" si="2"/>
        <v>0</v>
      </c>
      <c r="AB20" s="7">
        <f t="shared" si="2"/>
        <v>0</v>
      </c>
      <c r="AC20" s="7">
        <f t="shared" si="2"/>
        <v>0</v>
      </c>
      <c r="AD20" s="7">
        <f t="shared" si="2"/>
        <v>0</v>
      </c>
      <c r="AE20" s="7">
        <f t="shared" si="2"/>
        <v>0</v>
      </c>
      <c r="AF20" s="7">
        <f t="shared" si="2"/>
        <v>0</v>
      </c>
      <c r="AG20" s="7">
        <f t="shared" si="2"/>
        <v>0</v>
      </c>
      <c r="AH20" s="7">
        <f t="shared" si="2"/>
        <v>0</v>
      </c>
      <c r="AI20" s="7">
        <f t="shared" si="2"/>
        <v>0</v>
      </c>
      <c r="AJ20" s="7"/>
      <c r="AK20" s="7">
        <f t="shared" si="14"/>
        <v>0</v>
      </c>
      <c r="AL20" s="7">
        <f t="shared" si="3"/>
        <v>0</v>
      </c>
      <c r="AM20" s="7">
        <f t="shared" si="3"/>
        <v>0</v>
      </c>
      <c r="AN20" s="7">
        <f t="shared" si="3"/>
        <v>0</v>
      </c>
      <c r="AO20" s="7">
        <f t="shared" si="3"/>
        <v>0</v>
      </c>
      <c r="AP20" s="7">
        <f t="shared" si="3"/>
        <v>0</v>
      </c>
      <c r="AQ20" s="7">
        <f t="shared" si="3"/>
        <v>0</v>
      </c>
      <c r="AR20" s="7">
        <f t="shared" si="3"/>
        <v>0</v>
      </c>
      <c r="AS20" s="7">
        <f t="shared" si="3"/>
        <v>0</v>
      </c>
      <c r="AT20" s="7">
        <f t="shared" si="3"/>
        <v>0</v>
      </c>
      <c r="AU20" s="7"/>
      <c r="AV20" s="7">
        <f t="shared" si="15"/>
        <v>0</v>
      </c>
      <c r="AW20" s="7">
        <f t="shared" si="4"/>
        <v>0</v>
      </c>
      <c r="AX20" s="7">
        <f t="shared" si="4"/>
        <v>0</v>
      </c>
      <c r="AY20" s="7">
        <f t="shared" si="4"/>
        <v>0</v>
      </c>
      <c r="AZ20" s="7">
        <f t="shared" si="4"/>
        <v>0</v>
      </c>
      <c r="BA20" s="7">
        <f t="shared" si="4"/>
        <v>0</v>
      </c>
      <c r="BB20" s="7">
        <f t="shared" si="4"/>
        <v>0</v>
      </c>
      <c r="BC20" s="7">
        <f t="shared" si="4"/>
        <v>0</v>
      </c>
      <c r="BD20" s="7">
        <f t="shared" si="4"/>
        <v>0</v>
      </c>
      <c r="BE20" s="7">
        <f t="shared" si="4"/>
        <v>0</v>
      </c>
    </row>
    <row r="21" spans="1:57">
      <c r="A21" s="17" t="s">
        <v>113</v>
      </c>
      <c r="B21" s="17" t="s">
        <v>66</v>
      </c>
      <c r="C21" s="15"/>
      <c r="D21" s="17"/>
      <c r="E21" s="15"/>
      <c r="F21" s="17"/>
      <c r="G21" s="15">
        <v>48.2</v>
      </c>
      <c r="H21" s="17">
        <v>1</v>
      </c>
      <c r="I21" s="15"/>
      <c r="J21" s="17"/>
      <c r="K21" s="17"/>
      <c r="L21" s="17"/>
      <c r="M21" s="17">
        <f>J21+H21+F21+D21+L21</f>
        <v>1</v>
      </c>
      <c r="N21" s="8"/>
      <c r="O21" s="7">
        <f t="shared" si="12"/>
        <v>0</v>
      </c>
      <c r="P21" s="7">
        <f t="shared" si="12"/>
        <v>0</v>
      </c>
      <c r="Q21" s="7">
        <f t="shared" si="12"/>
        <v>0</v>
      </c>
      <c r="R21" s="7">
        <f t="shared" si="12"/>
        <v>0</v>
      </c>
      <c r="S21" s="7">
        <f t="shared" si="12"/>
        <v>0</v>
      </c>
      <c r="T21" s="7">
        <f t="shared" si="12"/>
        <v>0</v>
      </c>
      <c r="U21" s="7">
        <f t="shared" si="12"/>
        <v>0</v>
      </c>
      <c r="V21" s="7">
        <f t="shared" si="12"/>
        <v>0</v>
      </c>
      <c r="W21" s="7">
        <f t="shared" si="12"/>
        <v>0</v>
      </c>
      <c r="X21" s="7">
        <f t="shared" si="12"/>
        <v>0</v>
      </c>
      <c r="Y21" s="7"/>
      <c r="Z21" s="7">
        <f t="shared" si="13"/>
        <v>0</v>
      </c>
      <c r="AA21" s="7">
        <f t="shared" si="2"/>
        <v>0</v>
      </c>
      <c r="AB21" s="7">
        <f t="shared" si="2"/>
        <v>0</v>
      </c>
      <c r="AC21" s="7">
        <f t="shared" si="2"/>
        <v>0</v>
      </c>
      <c r="AD21" s="7">
        <f t="shared" si="2"/>
        <v>0</v>
      </c>
      <c r="AE21" s="7">
        <f t="shared" si="2"/>
        <v>0</v>
      </c>
      <c r="AF21" s="7">
        <f t="shared" si="2"/>
        <v>0</v>
      </c>
      <c r="AG21" s="7">
        <f t="shared" si="2"/>
        <v>0</v>
      </c>
      <c r="AH21" s="7">
        <f t="shared" si="2"/>
        <v>0</v>
      </c>
      <c r="AI21" s="7">
        <f t="shared" si="2"/>
        <v>0</v>
      </c>
      <c r="AJ21" s="7"/>
      <c r="AK21" s="7">
        <f t="shared" si="14"/>
        <v>0</v>
      </c>
      <c r="AL21" s="7">
        <f t="shared" si="3"/>
        <v>0</v>
      </c>
      <c r="AM21" s="7">
        <f t="shared" si="3"/>
        <v>0</v>
      </c>
      <c r="AN21" s="7">
        <f t="shared" si="3"/>
        <v>0</v>
      </c>
      <c r="AO21" s="7">
        <f t="shared" si="3"/>
        <v>0</v>
      </c>
      <c r="AP21" s="7">
        <f t="shared" si="3"/>
        <v>0</v>
      </c>
      <c r="AQ21" s="7">
        <f t="shared" si="3"/>
        <v>0</v>
      </c>
      <c r="AR21" s="7">
        <f t="shared" si="3"/>
        <v>0</v>
      </c>
      <c r="AS21" s="7">
        <f t="shared" si="3"/>
        <v>0</v>
      </c>
      <c r="AT21" s="7">
        <f t="shared" si="3"/>
        <v>0</v>
      </c>
      <c r="AU21" s="7"/>
      <c r="AV21" s="7">
        <f t="shared" si="15"/>
        <v>0</v>
      </c>
      <c r="AW21" s="7">
        <f t="shared" si="4"/>
        <v>0</v>
      </c>
      <c r="AX21" s="7">
        <f t="shared" si="4"/>
        <v>0</v>
      </c>
      <c r="AY21" s="7">
        <f t="shared" si="4"/>
        <v>0</v>
      </c>
      <c r="AZ21" s="7">
        <f t="shared" si="4"/>
        <v>0</v>
      </c>
      <c r="BA21" s="7">
        <f t="shared" si="4"/>
        <v>0</v>
      </c>
      <c r="BB21" s="7">
        <f t="shared" si="4"/>
        <v>0</v>
      </c>
      <c r="BC21" s="7">
        <f t="shared" si="4"/>
        <v>0</v>
      </c>
      <c r="BD21" s="7">
        <f t="shared" si="4"/>
        <v>0</v>
      </c>
      <c r="BE21" s="7">
        <f t="shared" si="4"/>
        <v>0</v>
      </c>
    </row>
    <row r="22" spans="1:57">
      <c r="A22" s="17" t="s">
        <v>114</v>
      </c>
      <c r="B22" s="17" t="s">
        <v>91</v>
      </c>
      <c r="C22" s="15">
        <v>49.52</v>
      </c>
      <c r="D22" s="17">
        <v>1</v>
      </c>
      <c r="E22" s="15"/>
      <c r="F22" s="17"/>
      <c r="G22" s="15"/>
      <c r="H22" s="17"/>
      <c r="I22" s="15"/>
      <c r="J22" s="17"/>
      <c r="K22" s="17"/>
      <c r="L22" s="17"/>
      <c r="M22" s="17">
        <f>J22+H22+F22+D22+L22</f>
        <v>1</v>
      </c>
      <c r="N22" s="8"/>
      <c r="O22" s="7">
        <f t="shared" si="12"/>
        <v>0</v>
      </c>
      <c r="P22" s="7">
        <f t="shared" si="12"/>
        <v>0</v>
      </c>
      <c r="Q22" s="7">
        <f t="shared" si="12"/>
        <v>0</v>
      </c>
      <c r="R22" s="7">
        <f t="shared" si="12"/>
        <v>0</v>
      </c>
      <c r="S22" s="7">
        <f t="shared" si="12"/>
        <v>0</v>
      </c>
      <c r="T22" s="7">
        <f t="shared" si="12"/>
        <v>0</v>
      </c>
      <c r="U22" s="7">
        <f t="shared" si="12"/>
        <v>0</v>
      </c>
      <c r="V22" s="7">
        <f t="shared" si="12"/>
        <v>0</v>
      </c>
      <c r="W22" s="7">
        <f t="shared" si="12"/>
        <v>0</v>
      </c>
      <c r="X22" s="7">
        <f t="shared" si="12"/>
        <v>0</v>
      </c>
      <c r="Y22" s="7"/>
      <c r="Z22" s="7">
        <f t="shared" si="13"/>
        <v>0</v>
      </c>
      <c r="AA22" s="7">
        <f t="shared" si="2"/>
        <v>0</v>
      </c>
      <c r="AB22" s="7">
        <f t="shared" si="2"/>
        <v>0</v>
      </c>
      <c r="AC22" s="7">
        <f t="shared" si="2"/>
        <v>0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/>
      <c r="AK22" s="7">
        <f t="shared" si="14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/>
      <c r="AV22" s="7">
        <f t="shared" si="15"/>
        <v>0</v>
      </c>
      <c r="AW22" s="7">
        <f t="shared" si="4"/>
        <v>0</v>
      </c>
      <c r="AX22" s="7">
        <f t="shared" si="4"/>
        <v>0</v>
      </c>
      <c r="AY22" s="7">
        <f t="shared" si="4"/>
        <v>0</v>
      </c>
      <c r="AZ22" s="7">
        <f t="shared" si="4"/>
        <v>0</v>
      </c>
      <c r="BA22" s="7">
        <f t="shared" si="4"/>
        <v>0</v>
      </c>
      <c r="BB22" s="7">
        <f t="shared" si="4"/>
        <v>0</v>
      </c>
      <c r="BC22" s="7">
        <f t="shared" si="4"/>
        <v>0</v>
      </c>
      <c r="BD22" s="7">
        <f t="shared" si="4"/>
        <v>0</v>
      </c>
      <c r="BE22" s="7">
        <f t="shared" si="4"/>
        <v>0</v>
      </c>
    </row>
    <row r="23" spans="1:57">
      <c r="A23" s="17" t="s">
        <v>115</v>
      </c>
      <c r="B23" s="17" t="s">
        <v>60</v>
      </c>
      <c r="C23" s="15">
        <v>45.6</v>
      </c>
      <c r="D23" s="17">
        <v>1</v>
      </c>
      <c r="E23" s="15"/>
      <c r="F23" s="17"/>
      <c r="G23" s="15"/>
      <c r="H23" s="17"/>
      <c r="I23" s="15"/>
      <c r="J23" s="17"/>
      <c r="K23" s="17"/>
      <c r="L23" s="17"/>
      <c r="M23" s="17">
        <f t="shared" ref="M23:M29" si="16">J23+H23+F23+D23</f>
        <v>1</v>
      </c>
      <c r="N23" s="8"/>
      <c r="O23" s="7">
        <f t="shared" si="12"/>
        <v>0</v>
      </c>
      <c r="P23" s="7">
        <f t="shared" si="12"/>
        <v>0</v>
      </c>
      <c r="Q23" s="7">
        <f t="shared" si="12"/>
        <v>0</v>
      </c>
      <c r="R23" s="7">
        <f t="shared" si="12"/>
        <v>0</v>
      </c>
      <c r="S23" s="7">
        <f t="shared" si="12"/>
        <v>0</v>
      </c>
      <c r="T23" s="7">
        <f t="shared" si="12"/>
        <v>0</v>
      </c>
      <c r="U23" s="7">
        <f t="shared" si="12"/>
        <v>0</v>
      </c>
      <c r="V23" s="7">
        <f t="shared" si="12"/>
        <v>0</v>
      </c>
      <c r="W23" s="7">
        <f t="shared" si="12"/>
        <v>0</v>
      </c>
      <c r="X23" s="7">
        <f t="shared" si="12"/>
        <v>0</v>
      </c>
      <c r="Y23" s="7"/>
      <c r="Z23" s="7">
        <f t="shared" si="13"/>
        <v>0</v>
      </c>
      <c r="AA23" s="7">
        <f t="shared" si="2"/>
        <v>0</v>
      </c>
      <c r="AB23" s="7">
        <f t="shared" si="2"/>
        <v>0</v>
      </c>
      <c r="AC23" s="7">
        <f t="shared" si="2"/>
        <v>0</v>
      </c>
      <c r="AD23" s="7">
        <f t="shared" si="2"/>
        <v>0</v>
      </c>
      <c r="AE23" s="7">
        <f t="shared" si="2"/>
        <v>0</v>
      </c>
      <c r="AF23" s="7">
        <f t="shared" si="2"/>
        <v>0</v>
      </c>
      <c r="AG23" s="7">
        <f t="shared" si="2"/>
        <v>0</v>
      </c>
      <c r="AH23" s="7">
        <f t="shared" si="2"/>
        <v>0</v>
      </c>
      <c r="AI23" s="7">
        <f t="shared" si="2"/>
        <v>0</v>
      </c>
      <c r="AJ23" s="7"/>
      <c r="AK23" s="7">
        <f t="shared" si="14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/>
      <c r="AV23" s="7">
        <f t="shared" si="15"/>
        <v>0</v>
      </c>
      <c r="AW23" s="7">
        <f t="shared" si="4"/>
        <v>0</v>
      </c>
      <c r="AX23" s="7">
        <f t="shared" si="4"/>
        <v>0</v>
      </c>
      <c r="AY23" s="7">
        <f t="shared" si="4"/>
        <v>0</v>
      </c>
      <c r="AZ23" s="7">
        <f t="shared" si="4"/>
        <v>0</v>
      </c>
      <c r="BA23" s="7">
        <f t="shared" si="4"/>
        <v>0</v>
      </c>
      <c r="BB23" s="7">
        <f t="shared" si="4"/>
        <v>0</v>
      </c>
      <c r="BC23" s="7">
        <f t="shared" si="4"/>
        <v>0</v>
      </c>
      <c r="BD23" s="7">
        <f t="shared" si="4"/>
        <v>0</v>
      </c>
      <c r="BE23" s="7">
        <f t="shared" si="4"/>
        <v>0</v>
      </c>
    </row>
    <row r="24" spans="1:57">
      <c r="A24" s="17" t="s">
        <v>116</v>
      </c>
      <c r="B24" s="17" t="s">
        <v>60</v>
      </c>
      <c r="C24" s="15">
        <v>47.74</v>
      </c>
      <c r="D24" s="17">
        <v>1</v>
      </c>
      <c r="E24" s="15"/>
      <c r="F24" s="17"/>
      <c r="G24" s="15"/>
      <c r="H24" s="17"/>
      <c r="I24" s="15"/>
      <c r="J24" s="17"/>
      <c r="K24" s="17"/>
      <c r="L24" s="17"/>
      <c r="M24" s="17">
        <f t="shared" si="16"/>
        <v>1</v>
      </c>
      <c r="N24" s="8"/>
      <c r="O24" s="7">
        <f t="shared" si="12"/>
        <v>0</v>
      </c>
      <c r="P24" s="7">
        <f t="shared" si="12"/>
        <v>0</v>
      </c>
      <c r="Q24" s="7">
        <f t="shared" si="12"/>
        <v>0</v>
      </c>
      <c r="R24" s="7">
        <f t="shared" si="12"/>
        <v>0</v>
      </c>
      <c r="S24" s="7">
        <f t="shared" si="12"/>
        <v>0</v>
      </c>
      <c r="T24" s="7">
        <f t="shared" si="12"/>
        <v>0</v>
      </c>
      <c r="U24" s="7">
        <f t="shared" si="12"/>
        <v>0</v>
      </c>
      <c r="V24" s="7">
        <f t="shared" si="12"/>
        <v>0</v>
      </c>
      <c r="W24" s="7">
        <f t="shared" si="12"/>
        <v>0</v>
      </c>
      <c r="X24" s="7">
        <f t="shared" si="12"/>
        <v>0</v>
      </c>
      <c r="Y24" s="7"/>
      <c r="Z24" s="7">
        <f t="shared" si="13"/>
        <v>0</v>
      </c>
      <c r="AA24" s="7">
        <f t="shared" si="2"/>
        <v>0</v>
      </c>
      <c r="AB24" s="7">
        <f t="shared" si="2"/>
        <v>0</v>
      </c>
      <c r="AC24" s="7">
        <f t="shared" si="2"/>
        <v>0</v>
      </c>
      <c r="AD24" s="7">
        <f t="shared" si="2"/>
        <v>0</v>
      </c>
      <c r="AE24" s="7">
        <f t="shared" si="2"/>
        <v>0</v>
      </c>
      <c r="AF24" s="7">
        <f t="shared" si="2"/>
        <v>0</v>
      </c>
      <c r="AG24" s="7">
        <f t="shared" si="2"/>
        <v>0</v>
      </c>
      <c r="AH24" s="7">
        <f t="shared" si="2"/>
        <v>0</v>
      </c>
      <c r="AI24" s="7">
        <f t="shared" si="2"/>
        <v>0</v>
      </c>
      <c r="AJ24" s="7"/>
      <c r="AK24" s="7">
        <f t="shared" si="14"/>
        <v>0</v>
      </c>
      <c r="AL24" s="7">
        <f t="shared" si="3"/>
        <v>0</v>
      </c>
      <c r="AM24" s="7">
        <f t="shared" si="3"/>
        <v>0</v>
      </c>
      <c r="AN24" s="7">
        <f t="shared" si="3"/>
        <v>0</v>
      </c>
      <c r="AO24" s="7">
        <f t="shared" si="3"/>
        <v>0</v>
      </c>
      <c r="AP24" s="7">
        <f t="shared" si="3"/>
        <v>0</v>
      </c>
      <c r="AQ24" s="7">
        <f t="shared" si="3"/>
        <v>0</v>
      </c>
      <c r="AR24" s="7">
        <f t="shared" si="3"/>
        <v>0</v>
      </c>
      <c r="AS24" s="7">
        <f t="shared" si="3"/>
        <v>0</v>
      </c>
      <c r="AT24" s="7">
        <f t="shared" si="3"/>
        <v>0</v>
      </c>
      <c r="AU24" s="7"/>
      <c r="AV24" s="7">
        <f t="shared" si="15"/>
        <v>0</v>
      </c>
      <c r="AW24" s="7">
        <f t="shared" si="4"/>
        <v>0</v>
      </c>
      <c r="AX24" s="7">
        <f t="shared" si="4"/>
        <v>0</v>
      </c>
      <c r="AY24" s="7">
        <f t="shared" si="4"/>
        <v>0</v>
      </c>
      <c r="AZ24" s="7">
        <f t="shared" si="4"/>
        <v>0</v>
      </c>
      <c r="BA24" s="7">
        <f t="shared" si="4"/>
        <v>0</v>
      </c>
      <c r="BB24" s="7">
        <f t="shared" si="4"/>
        <v>0</v>
      </c>
      <c r="BC24" s="7">
        <f t="shared" si="4"/>
        <v>0</v>
      </c>
      <c r="BD24" s="7">
        <f t="shared" si="4"/>
        <v>0</v>
      </c>
      <c r="BE24" s="7">
        <f t="shared" si="4"/>
        <v>0</v>
      </c>
    </row>
    <row r="25" spans="1:57">
      <c r="A25" s="17" t="s">
        <v>117</v>
      </c>
      <c r="B25" s="20" t="s">
        <v>39</v>
      </c>
      <c r="C25" s="15">
        <v>51.83</v>
      </c>
      <c r="D25" s="20">
        <v>1</v>
      </c>
      <c r="E25" s="16"/>
      <c r="F25" s="17"/>
      <c r="G25" s="15"/>
      <c r="H25" s="17"/>
      <c r="I25" s="15"/>
      <c r="J25" s="17"/>
      <c r="K25" s="17"/>
      <c r="L25" s="17"/>
      <c r="M25" s="17">
        <f t="shared" si="16"/>
        <v>1</v>
      </c>
      <c r="N25" s="8"/>
      <c r="O25" s="7">
        <f t="shared" si="12"/>
        <v>0</v>
      </c>
      <c r="P25" s="7">
        <f t="shared" si="12"/>
        <v>0</v>
      </c>
      <c r="Q25" s="7">
        <f t="shared" si="12"/>
        <v>0</v>
      </c>
      <c r="R25" s="7">
        <f t="shared" si="12"/>
        <v>0</v>
      </c>
      <c r="S25" s="7">
        <f t="shared" si="12"/>
        <v>0</v>
      </c>
      <c r="T25" s="7">
        <f t="shared" si="12"/>
        <v>0</v>
      </c>
      <c r="U25" s="7">
        <f t="shared" si="12"/>
        <v>0</v>
      </c>
      <c r="V25" s="7">
        <f t="shared" si="12"/>
        <v>0</v>
      </c>
      <c r="W25" s="7">
        <f t="shared" si="12"/>
        <v>0</v>
      </c>
      <c r="X25" s="7">
        <f t="shared" si="12"/>
        <v>0</v>
      </c>
      <c r="Y25" s="7"/>
      <c r="Z25" s="7">
        <f t="shared" si="13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7">
        <f t="shared" si="2"/>
        <v>0</v>
      </c>
      <c r="AJ25" s="7"/>
      <c r="AK25" s="7">
        <f t="shared" si="14"/>
        <v>0</v>
      </c>
      <c r="AL25" s="7">
        <f t="shared" si="3"/>
        <v>0</v>
      </c>
      <c r="AM25" s="7">
        <f t="shared" si="3"/>
        <v>0</v>
      </c>
      <c r="AN25" s="7">
        <f t="shared" si="3"/>
        <v>0</v>
      </c>
      <c r="AO25" s="7">
        <f t="shared" si="3"/>
        <v>0</v>
      </c>
      <c r="AP25" s="7">
        <f t="shared" si="3"/>
        <v>0</v>
      </c>
      <c r="AQ25" s="7">
        <f t="shared" si="3"/>
        <v>0</v>
      </c>
      <c r="AR25" s="7">
        <f t="shared" si="3"/>
        <v>0</v>
      </c>
      <c r="AS25" s="7">
        <f t="shared" si="3"/>
        <v>0</v>
      </c>
      <c r="AT25" s="7">
        <f t="shared" si="3"/>
        <v>0</v>
      </c>
      <c r="AU25" s="7"/>
      <c r="AV25" s="7">
        <f t="shared" si="15"/>
        <v>0</v>
      </c>
      <c r="AW25" s="7">
        <f t="shared" si="4"/>
        <v>0</v>
      </c>
      <c r="AX25" s="7">
        <f t="shared" si="4"/>
        <v>0</v>
      </c>
      <c r="AY25" s="7">
        <f t="shared" si="4"/>
        <v>0</v>
      </c>
      <c r="AZ25" s="7">
        <f t="shared" si="4"/>
        <v>0</v>
      </c>
      <c r="BA25" s="7">
        <f t="shared" si="4"/>
        <v>0</v>
      </c>
      <c r="BB25" s="7">
        <f t="shared" si="4"/>
        <v>0</v>
      </c>
      <c r="BC25" s="7">
        <f t="shared" si="4"/>
        <v>0</v>
      </c>
      <c r="BD25" s="7">
        <f t="shared" si="4"/>
        <v>0</v>
      </c>
      <c r="BE25" s="7">
        <f t="shared" si="4"/>
        <v>0</v>
      </c>
    </row>
    <row r="26" spans="1:57">
      <c r="A26" s="17" t="s">
        <v>118</v>
      </c>
      <c r="B26" s="17" t="s">
        <v>42</v>
      </c>
      <c r="C26" s="15">
        <v>48.59</v>
      </c>
      <c r="D26" s="17">
        <v>1</v>
      </c>
      <c r="E26" s="15"/>
      <c r="F26" s="17"/>
      <c r="G26" s="15"/>
      <c r="H26" s="20"/>
      <c r="I26" s="16"/>
      <c r="J26" s="20"/>
      <c r="K26" s="20"/>
      <c r="L26" s="20"/>
      <c r="M26" s="17">
        <f t="shared" si="16"/>
        <v>1</v>
      </c>
      <c r="N26" s="8"/>
      <c r="O26" s="7">
        <f t="shared" si="12"/>
        <v>0</v>
      </c>
      <c r="P26" s="7">
        <f t="shared" si="12"/>
        <v>0</v>
      </c>
      <c r="Q26" s="7">
        <f t="shared" si="12"/>
        <v>0</v>
      </c>
      <c r="R26" s="7">
        <f t="shared" si="12"/>
        <v>0</v>
      </c>
      <c r="S26" s="7">
        <f t="shared" si="12"/>
        <v>0</v>
      </c>
      <c r="T26" s="7">
        <f t="shared" si="12"/>
        <v>0</v>
      </c>
      <c r="U26" s="7">
        <f t="shared" si="12"/>
        <v>0</v>
      </c>
      <c r="V26" s="7">
        <f t="shared" si="12"/>
        <v>0</v>
      </c>
      <c r="W26" s="7">
        <f t="shared" si="12"/>
        <v>0</v>
      </c>
      <c r="X26" s="7">
        <f t="shared" si="12"/>
        <v>0</v>
      </c>
      <c r="Y26" s="7"/>
      <c r="Z26" s="7">
        <f t="shared" si="13"/>
        <v>0</v>
      </c>
      <c r="AA26" s="7">
        <f t="shared" si="2"/>
        <v>0</v>
      </c>
      <c r="AB26" s="7">
        <f t="shared" si="2"/>
        <v>0</v>
      </c>
      <c r="AC26" s="7">
        <f t="shared" si="2"/>
        <v>0</v>
      </c>
      <c r="AD26" s="7">
        <f t="shared" si="2"/>
        <v>0</v>
      </c>
      <c r="AE26" s="7">
        <f t="shared" si="2"/>
        <v>0</v>
      </c>
      <c r="AF26" s="7">
        <f t="shared" si="2"/>
        <v>0</v>
      </c>
      <c r="AG26" s="7">
        <f t="shared" si="2"/>
        <v>0</v>
      </c>
      <c r="AH26" s="7">
        <f t="shared" si="2"/>
        <v>0</v>
      </c>
      <c r="AI26" s="7">
        <f t="shared" si="2"/>
        <v>0</v>
      </c>
      <c r="AJ26" s="7"/>
      <c r="AK26" s="7">
        <f t="shared" si="14"/>
        <v>0</v>
      </c>
      <c r="AL26" s="7">
        <f t="shared" si="3"/>
        <v>0</v>
      </c>
      <c r="AM26" s="7">
        <f t="shared" si="3"/>
        <v>0</v>
      </c>
      <c r="AN26" s="7">
        <f t="shared" si="3"/>
        <v>0</v>
      </c>
      <c r="AO26" s="7">
        <f t="shared" si="3"/>
        <v>0</v>
      </c>
      <c r="AP26" s="7">
        <f t="shared" si="3"/>
        <v>0</v>
      </c>
      <c r="AQ26" s="7">
        <f t="shared" si="3"/>
        <v>0</v>
      </c>
      <c r="AR26" s="7">
        <f t="shared" si="3"/>
        <v>0</v>
      </c>
      <c r="AS26" s="7">
        <f t="shared" si="3"/>
        <v>0</v>
      </c>
      <c r="AT26" s="7">
        <f t="shared" si="3"/>
        <v>0</v>
      </c>
      <c r="AU26" s="7"/>
      <c r="AV26" s="7">
        <f t="shared" si="15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</row>
    <row r="27" spans="1:57">
      <c r="A27" s="17" t="s">
        <v>119</v>
      </c>
      <c r="B27" s="17" t="s">
        <v>45</v>
      </c>
      <c r="C27" s="15"/>
      <c r="D27" s="20"/>
      <c r="E27" s="15">
        <v>56.44</v>
      </c>
      <c r="F27" s="17">
        <v>1</v>
      </c>
      <c r="G27" s="15"/>
      <c r="H27" s="17"/>
      <c r="I27" s="15"/>
      <c r="J27" s="17"/>
      <c r="K27" s="17"/>
      <c r="L27" s="17"/>
      <c r="M27" s="17">
        <f t="shared" si="16"/>
        <v>1</v>
      </c>
      <c r="N27" s="8"/>
      <c r="O27" s="7">
        <f t="shared" si="12"/>
        <v>0</v>
      </c>
      <c r="P27" s="7">
        <f t="shared" si="12"/>
        <v>0</v>
      </c>
      <c r="Q27" s="7">
        <f t="shared" si="12"/>
        <v>0</v>
      </c>
      <c r="R27" s="7">
        <f t="shared" si="12"/>
        <v>0</v>
      </c>
      <c r="S27" s="7">
        <f t="shared" si="12"/>
        <v>0</v>
      </c>
      <c r="T27" s="7">
        <f t="shared" si="12"/>
        <v>0</v>
      </c>
      <c r="U27" s="7">
        <f t="shared" si="12"/>
        <v>0</v>
      </c>
      <c r="V27" s="7">
        <f t="shared" si="12"/>
        <v>0</v>
      </c>
      <c r="W27" s="7">
        <f t="shared" si="12"/>
        <v>0</v>
      </c>
      <c r="X27" s="7">
        <f t="shared" si="12"/>
        <v>0</v>
      </c>
      <c r="Y27" s="7"/>
      <c r="Z27" s="7">
        <f t="shared" si="13"/>
        <v>0</v>
      </c>
      <c r="AA27" s="7">
        <f t="shared" si="2"/>
        <v>0</v>
      </c>
      <c r="AB27" s="7">
        <f t="shared" si="2"/>
        <v>0</v>
      </c>
      <c r="AC27" s="7">
        <f t="shared" si="2"/>
        <v>0</v>
      </c>
      <c r="AD27" s="7">
        <f t="shared" si="2"/>
        <v>0</v>
      </c>
      <c r="AE27" s="7">
        <f t="shared" si="2"/>
        <v>0</v>
      </c>
      <c r="AF27" s="7">
        <f t="shared" si="2"/>
        <v>0</v>
      </c>
      <c r="AG27" s="7">
        <f t="shared" si="2"/>
        <v>0</v>
      </c>
      <c r="AH27" s="7">
        <f t="shared" si="2"/>
        <v>0</v>
      </c>
      <c r="AI27" s="7">
        <f t="shared" si="2"/>
        <v>0</v>
      </c>
      <c r="AJ27" s="7"/>
      <c r="AK27" s="7">
        <f t="shared" si="14"/>
        <v>0</v>
      </c>
      <c r="AL27" s="7">
        <f t="shared" si="3"/>
        <v>0</v>
      </c>
      <c r="AM27" s="7">
        <f t="shared" si="3"/>
        <v>0</v>
      </c>
      <c r="AN27" s="7">
        <f t="shared" si="3"/>
        <v>0</v>
      </c>
      <c r="AO27" s="7">
        <f t="shared" si="3"/>
        <v>0</v>
      </c>
      <c r="AP27" s="7">
        <f t="shared" si="3"/>
        <v>0</v>
      </c>
      <c r="AQ27" s="7">
        <f t="shared" si="3"/>
        <v>0</v>
      </c>
      <c r="AR27" s="7">
        <f t="shared" si="3"/>
        <v>0</v>
      </c>
      <c r="AS27" s="7">
        <f t="shared" si="3"/>
        <v>0</v>
      </c>
      <c r="AT27" s="7">
        <f t="shared" si="3"/>
        <v>0</v>
      </c>
      <c r="AU27" s="7"/>
      <c r="AV27" s="7">
        <f t="shared" si="15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</row>
    <row r="28" spans="1:57">
      <c r="A28" s="13"/>
      <c r="B28" s="13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16"/>
        <v>0</v>
      </c>
      <c r="N28" s="8"/>
      <c r="O28" s="7">
        <f t="shared" si="12"/>
        <v>0</v>
      </c>
      <c r="P28" s="7">
        <f t="shared" si="12"/>
        <v>0</v>
      </c>
      <c r="Q28" s="7">
        <f t="shared" si="12"/>
        <v>0</v>
      </c>
      <c r="R28" s="7">
        <f t="shared" si="12"/>
        <v>0</v>
      </c>
      <c r="S28" s="7">
        <f t="shared" si="12"/>
        <v>0</v>
      </c>
      <c r="T28" s="7">
        <f t="shared" si="12"/>
        <v>0</v>
      </c>
      <c r="U28" s="7">
        <f t="shared" si="12"/>
        <v>0</v>
      </c>
      <c r="V28" s="7">
        <f t="shared" si="12"/>
        <v>0</v>
      </c>
      <c r="W28" s="7">
        <f t="shared" si="12"/>
        <v>0</v>
      </c>
      <c r="X28" s="7">
        <f t="shared" si="12"/>
        <v>0</v>
      </c>
      <c r="Y28" s="7"/>
      <c r="Z28" s="7">
        <f t="shared" si="13"/>
        <v>0</v>
      </c>
      <c r="AA28" s="7">
        <f t="shared" si="2"/>
        <v>0</v>
      </c>
      <c r="AB28" s="7">
        <f t="shared" si="2"/>
        <v>0</v>
      </c>
      <c r="AC28" s="7">
        <f t="shared" si="2"/>
        <v>0</v>
      </c>
      <c r="AD28" s="7">
        <f t="shared" si="2"/>
        <v>0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/>
      <c r="AK28" s="7">
        <f t="shared" si="14"/>
        <v>0</v>
      </c>
      <c r="AL28" s="7">
        <f t="shared" si="3"/>
        <v>0</v>
      </c>
      <c r="AM28" s="7">
        <f t="shared" si="3"/>
        <v>0</v>
      </c>
      <c r="AN28" s="7">
        <f t="shared" si="3"/>
        <v>0</v>
      </c>
      <c r="AO28" s="7">
        <f t="shared" si="3"/>
        <v>0</v>
      </c>
      <c r="AP28" s="7">
        <f t="shared" si="3"/>
        <v>0</v>
      </c>
      <c r="AQ28" s="7">
        <f t="shared" si="3"/>
        <v>0</v>
      </c>
      <c r="AR28" s="7">
        <f t="shared" si="3"/>
        <v>0</v>
      </c>
      <c r="AS28" s="7">
        <f t="shared" si="3"/>
        <v>0</v>
      </c>
      <c r="AT28" s="7">
        <f t="shared" si="3"/>
        <v>0</v>
      </c>
      <c r="AU28" s="7"/>
      <c r="AV28" s="7">
        <f t="shared" si="15"/>
        <v>0</v>
      </c>
      <c r="AW28" s="7">
        <f t="shared" si="4"/>
        <v>0</v>
      </c>
      <c r="AX28" s="7">
        <f t="shared" si="4"/>
        <v>0</v>
      </c>
      <c r="AY28" s="7">
        <f t="shared" si="4"/>
        <v>0</v>
      </c>
      <c r="AZ28" s="7">
        <f t="shared" si="4"/>
        <v>0</v>
      </c>
      <c r="BA28" s="7">
        <f t="shared" si="4"/>
        <v>0</v>
      </c>
      <c r="BB28" s="7">
        <f t="shared" si="4"/>
        <v>0</v>
      </c>
      <c r="BC28" s="7">
        <f t="shared" si="4"/>
        <v>0</v>
      </c>
      <c r="BD28" s="7">
        <f t="shared" si="4"/>
        <v>0</v>
      </c>
      <c r="BE28" s="7">
        <f t="shared" si="4"/>
        <v>0</v>
      </c>
    </row>
    <row r="29" spans="1:57">
      <c r="A29" s="13"/>
      <c r="B29" s="13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16"/>
        <v>0</v>
      </c>
      <c r="N29" s="8"/>
      <c r="O29" s="7">
        <f t="shared" si="12"/>
        <v>0</v>
      </c>
      <c r="P29" s="7">
        <f t="shared" si="12"/>
        <v>0</v>
      </c>
      <c r="Q29" s="7">
        <f t="shared" si="12"/>
        <v>0</v>
      </c>
      <c r="R29" s="7">
        <f t="shared" si="12"/>
        <v>0</v>
      </c>
      <c r="S29" s="7">
        <f t="shared" si="12"/>
        <v>0</v>
      </c>
      <c r="T29" s="7">
        <f t="shared" si="12"/>
        <v>0</v>
      </c>
      <c r="U29" s="7">
        <f t="shared" si="12"/>
        <v>0</v>
      </c>
      <c r="V29" s="7">
        <f t="shared" si="12"/>
        <v>0</v>
      </c>
      <c r="W29" s="7">
        <f t="shared" si="12"/>
        <v>0</v>
      </c>
      <c r="X29" s="7">
        <f t="shared" si="12"/>
        <v>0</v>
      </c>
      <c r="Y29" s="7"/>
      <c r="Z29" s="7">
        <f t="shared" si="13"/>
        <v>0</v>
      </c>
      <c r="AA29" s="7">
        <f t="shared" si="2"/>
        <v>0</v>
      </c>
      <c r="AB29" s="7">
        <f t="shared" si="2"/>
        <v>0</v>
      </c>
      <c r="AC29" s="7">
        <f t="shared" si="2"/>
        <v>0</v>
      </c>
      <c r="AD29" s="7">
        <f t="shared" si="2"/>
        <v>0</v>
      </c>
      <c r="AE29" s="7">
        <f t="shared" si="2"/>
        <v>0</v>
      </c>
      <c r="AF29" s="7">
        <f t="shared" si="2"/>
        <v>0</v>
      </c>
      <c r="AG29" s="7">
        <f t="shared" si="2"/>
        <v>0</v>
      </c>
      <c r="AH29" s="7">
        <f t="shared" si="2"/>
        <v>0</v>
      </c>
      <c r="AI29" s="7">
        <f t="shared" si="2"/>
        <v>0</v>
      </c>
      <c r="AJ29" s="7"/>
      <c r="AK29" s="7">
        <f t="shared" si="14"/>
        <v>0</v>
      </c>
      <c r="AL29" s="7">
        <f t="shared" si="3"/>
        <v>0</v>
      </c>
      <c r="AM29" s="7">
        <f t="shared" si="3"/>
        <v>0</v>
      </c>
      <c r="AN29" s="7">
        <f t="shared" si="3"/>
        <v>0</v>
      </c>
      <c r="AO29" s="7">
        <f t="shared" si="3"/>
        <v>0</v>
      </c>
      <c r="AP29" s="7">
        <f t="shared" si="3"/>
        <v>0</v>
      </c>
      <c r="AQ29" s="7">
        <f t="shared" si="3"/>
        <v>0</v>
      </c>
      <c r="AR29" s="7">
        <f t="shared" si="3"/>
        <v>0</v>
      </c>
      <c r="AS29" s="7">
        <f t="shared" si="3"/>
        <v>0</v>
      </c>
      <c r="AT29" s="7">
        <f t="shared" si="3"/>
        <v>0</v>
      </c>
      <c r="AU29" s="7"/>
      <c r="AV29" s="7">
        <f t="shared" si="15"/>
        <v>0</v>
      </c>
      <c r="AW29" s="7">
        <f t="shared" si="4"/>
        <v>0</v>
      </c>
      <c r="AX29" s="7">
        <f t="shared" si="4"/>
        <v>0</v>
      </c>
      <c r="AY29" s="7">
        <f t="shared" si="4"/>
        <v>0</v>
      </c>
      <c r="AZ29" s="7">
        <f t="shared" si="4"/>
        <v>0</v>
      </c>
      <c r="BA29" s="7">
        <f t="shared" si="4"/>
        <v>0</v>
      </c>
      <c r="BB29" s="7">
        <f t="shared" si="4"/>
        <v>0</v>
      </c>
      <c r="BC29" s="7">
        <f t="shared" si="4"/>
        <v>0</v>
      </c>
      <c r="BD29" s="7">
        <f t="shared" si="4"/>
        <v>0</v>
      </c>
      <c r="BE29" s="7">
        <f t="shared" si="4"/>
        <v>0</v>
      </c>
    </row>
    <row r="30" spans="1:57">
      <c r="A30" s="10"/>
      <c r="B30" s="10"/>
      <c r="C30" s="3"/>
      <c r="D30" s="4"/>
      <c r="E30" s="3"/>
      <c r="F30" s="4"/>
      <c r="G30" s="3"/>
      <c r="H30" s="4"/>
      <c r="I30" s="3"/>
      <c r="J30" s="4"/>
      <c r="K30" s="4"/>
      <c r="L30" s="4"/>
      <c r="M30" s="2">
        <f t="shared" ref="M30:M31" si="17">J30+H30+F30+D30</f>
        <v>0</v>
      </c>
      <c r="N30" s="8"/>
      <c r="O30" s="7">
        <f t="shared" si="12"/>
        <v>0</v>
      </c>
      <c r="P30" s="7">
        <f t="shared" si="12"/>
        <v>0</v>
      </c>
      <c r="Q30" s="7">
        <f t="shared" si="12"/>
        <v>0</v>
      </c>
      <c r="R30" s="7">
        <f t="shared" si="12"/>
        <v>0</v>
      </c>
      <c r="S30" s="7">
        <f t="shared" si="12"/>
        <v>0</v>
      </c>
      <c r="T30" s="7">
        <f t="shared" si="12"/>
        <v>0</v>
      </c>
      <c r="U30" s="7">
        <f t="shared" si="12"/>
        <v>0</v>
      </c>
      <c r="V30" s="7">
        <f t="shared" si="12"/>
        <v>0</v>
      </c>
      <c r="W30" s="7">
        <f t="shared" si="12"/>
        <v>0</v>
      </c>
      <c r="X30" s="7">
        <f t="shared" si="12"/>
        <v>0</v>
      </c>
      <c r="Y30" s="7"/>
      <c r="Z30" s="7">
        <f t="shared" si="13"/>
        <v>0</v>
      </c>
      <c r="AA30" s="7">
        <f t="shared" si="2"/>
        <v>0</v>
      </c>
      <c r="AB30" s="7">
        <f t="shared" si="2"/>
        <v>0</v>
      </c>
      <c r="AC30" s="7">
        <f t="shared" si="2"/>
        <v>0</v>
      </c>
      <c r="AD30" s="7">
        <f t="shared" si="2"/>
        <v>0</v>
      </c>
      <c r="AE30" s="7">
        <f t="shared" si="2"/>
        <v>0</v>
      </c>
      <c r="AF30" s="7">
        <f t="shared" si="2"/>
        <v>0</v>
      </c>
      <c r="AG30" s="7">
        <f t="shared" si="2"/>
        <v>0</v>
      </c>
      <c r="AH30" s="7">
        <f t="shared" si="2"/>
        <v>0</v>
      </c>
      <c r="AI30" s="7">
        <f t="shared" si="2"/>
        <v>0</v>
      </c>
      <c r="AJ30" s="7"/>
      <c r="AK30" s="7">
        <f t="shared" si="14"/>
        <v>0</v>
      </c>
      <c r="AL30" s="7">
        <f t="shared" si="3"/>
        <v>0</v>
      </c>
      <c r="AM30" s="7">
        <f t="shared" si="3"/>
        <v>0</v>
      </c>
      <c r="AN30" s="7">
        <f t="shared" si="3"/>
        <v>0</v>
      </c>
      <c r="AO30" s="7">
        <f t="shared" si="3"/>
        <v>0</v>
      </c>
      <c r="AP30" s="7">
        <f t="shared" si="3"/>
        <v>0</v>
      </c>
      <c r="AQ30" s="7">
        <f t="shared" si="3"/>
        <v>0</v>
      </c>
      <c r="AR30" s="7">
        <f t="shared" si="3"/>
        <v>0</v>
      </c>
      <c r="AS30" s="7">
        <f t="shared" si="3"/>
        <v>0</v>
      </c>
      <c r="AT30" s="7">
        <f t="shared" si="3"/>
        <v>0</v>
      </c>
      <c r="AU30" s="7"/>
      <c r="AV30" s="7">
        <f t="shared" si="15"/>
        <v>0</v>
      </c>
      <c r="AW30" s="7">
        <f t="shared" si="4"/>
        <v>0</v>
      </c>
      <c r="AX30" s="7">
        <f t="shared" si="4"/>
        <v>0</v>
      </c>
      <c r="AY30" s="7">
        <f t="shared" si="4"/>
        <v>0</v>
      </c>
      <c r="AZ30" s="7">
        <f t="shared" si="4"/>
        <v>0</v>
      </c>
      <c r="BA30" s="7">
        <f t="shared" si="4"/>
        <v>0</v>
      </c>
      <c r="BB30" s="7">
        <f t="shared" si="4"/>
        <v>0</v>
      </c>
      <c r="BC30" s="7">
        <f t="shared" si="4"/>
        <v>0</v>
      </c>
      <c r="BD30" s="7">
        <f t="shared" si="4"/>
        <v>0</v>
      </c>
      <c r="BE30" s="7">
        <f t="shared" si="4"/>
        <v>0</v>
      </c>
    </row>
    <row r="31" spans="1:57">
      <c r="A31" s="10"/>
      <c r="B31" s="10"/>
      <c r="C31" s="3"/>
      <c r="D31" s="4"/>
      <c r="E31" s="3"/>
      <c r="F31" s="4"/>
      <c r="G31" s="3"/>
      <c r="H31" s="4"/>
      <c r="I31" s="3"/>
      <c r="J31" s="4"/>
      <c r="K31" s="4"/>
      <c r="L31" s="4"/>
      <c r="M31" s="2">
        <f t="shared" si="17"/>
        <v>0</v>
      </c>
      <c r="N31" s="8"/>
      <c r="O31" s="7">
        <f t="shared" si="12"/>
        <v>0</v>
      </c>
      <c r="P31" s="7">
        <f t="shared" si="12"/>
        <v>0</v>
      </c>
      <c r="Q31" s="7">
        <f t="shared" si="12"/>
        <v>0</v>
      </c>
      <c r="R31" s="7">
        <f t="shared" si="12"/>
        <v>0</v>
      </c>
      <c r="S31" s="7">
        <f t="shared" si="12"/>
        <v>0</v>
      </c>
      <c r="T31" s="7">
        <f t="shared" si="12"/>
        <v>0</v>
      </c>
      <c r="U31" s="7">
        <f t="shared" si="12"/>
        <v>0</v>
      </c>
      <c r="V31" s="7">
        <f t="shared" si="12"/>
        <v>0</v>
      </c>
      <c r="W31" s="7">
        <f t="shared" si="12"/>
        <v>0</v>
      </c>
      <c r="X31" s="7">
        <f t="shared" si="12"/>
        <v>0</v>
      </c>
      <c r="Y31" s="7"/>
      <c r="Z31" s="7">
        <f t="shared" si="13"/>
        <v>0</v>
      </c>
      <c r="AA31" s="7">
        <f t="shared" si="2"/>
        <v>0</v>
      </c>
      <c r="AB31" s="7">
        <f t="shared" si="2"/>
        <v>0</v>
      </c>
      <c r="AC31" s="7">
        <f t="shared" si="2"/>
        <v>0</v>
      </c>
      <c r="AD31" s="7">
        <f t="shared" si="2"/>
        <v>0</v>
      </c>
      <c r="AE31" s="7">
        <f t="shared" si="2"/>
        <v>0</v>
      </c>
      <c r="AF31" s="7">
        <f t="shared" si="2"/>
        <v>0</v>
      </c>
      <c r="AG31" s="7">
        <f t="shared" si="2"/>
        <v>0</v>
      </c>
      <c r="AH31" s="7">
        <f t="shared" si="2"/>
        <v>0</v>
      </c>
      <c r="AI31" s="7">
        <f t="shared" si="2"/>
        <v>0</v>
      </c>
      <c r="AJ31" s="7"/>
      <c r="AK31" s="7">
        <f t="shared" si="14"/>
        <v>0</v>
      </c>
      <c r="AL31" s="7">
        <f t="shared" si="3"/>
        <v>0</v>
      </c>
      <c r="AM31" s="7">
        <f t="shared" si="3"/>
        <v>0</v>
      </c>
      <c r="AN31" s="7">
        <f t="shared" si="3"/>
        <v>0</v>
      </c>
      <c r="AO31" s="7">
        <f t="shared" si="3"/>
        <v>0</v>
      </c>
      <c r="AP31" s="7">
        <f t="shared" si="3"/>
        <v>0</v>
      </c>
      <c r="AQ31" s="7">
        <f t="shared" si="3"/>
        <v>0</v>
      </c>
      <c r="AR31" s="7">
        <f t="shared" si="3"/>
        <v>0</v>
      </c>
      <c r="AS31" s="7">
        <f t="shared" si="3"/>
        <v>0</v>
      </c>
      <c r="AT31" s="7">
        <f t="shared" si="3"/>
        <v>0</v>
      </c>
      <c r="AU31" s="7"/>
      <c r="AV31" s="7">
        <f t="shared" si="15"/>
        <v>0</v>
      </c>
      <c r="AW31" s="7">
        <f t="shared" si="4"/>
        <v>0</v>
      </c>
      <c r="AX31" s="7">
        <f t="shared" si="4"/>
        <v>0</v>
      </c>
      <c r="AY31" s="7">
        <f t="shared" si="4"/>
        <v>0</v>
      </c>
      <c r="AZ31" s="7">
        <f t="shared" si="4"/>
        <v>0</v>
      </c>
      <c r="BA31" s="7">
        <f t="shared" si="4"/>
        <v>0</v>
      </c>
      <c r="BB31" s="7">
        <f t="shared" si="4"/>
        <v>0</v>
      </c>
      <c r="BC31" s="7">
        <f t="shared" si="4"/>
        <v>0</v>
      </c>
      <c r="BD31" s="7">
        <f t="shared" si="4"/>
        <v>0</v>
      </c>
      <c r="BE31" s="7">
        <f t="shared" si="4"/>
        <v>0</v>
      </c>
    </row>
    <row r="32" spans="1:57">
      <c r="N32" s="8"/>
      <c r="O32" s="7">
        <f>SUM(O3:O31)</f>
        <v>0</v>
      </c>
      <c r="P32" s="7">
        <f t="shared" ref="P32:X32" si="18">SUM(P3:P31)</f>
        <v>0</v>
      </c>
      <c r="Q32" s="7">
        <f t="shared" si="18"/>
        <v>0</v>
      </c>
      <c r="R32" s="7">
        <f t="shared" si="18"/>
        <v>0</v>
      </c>
      <c r="S32" s="7">
        <f t="shared" si="18"/>
        <v>0</v>
      </c>
      <c r="T32" s="7">
        <f t="shared" si="18"/>
        <v>0</v>
      </c>
      <c r="U32" s="7">
        <f t="shared" si="18"/>
        <v>0</v>
      </c>
      <c r="V32" s="7">
        <f t="shared" si="18"/>
        <v>0</v>
      </c>
      <c r="W32" s="7">
        <f t="shared" si="18"/>
        <v>0</v>
      </c>
      <c r="X32" s="7">
        <f t="shared" si="18"/>
        <v>0</v>
      </c>
      <c r="Y32" s="7"/>
      <c r="Z32" s="7">
        <f>SUM(Z3:Z31)</f>
        <v>0</v>
      </c>
      <c r="AA32" s="7">
        <f t="shared" ref="AA32:AI32" si="19">SUM(AA3:AA31)</f>
        <v>0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19"/>
        <v>0</v>
      </c>
      <c r="AF32" s="7">
        <f t="shared" si="19"/>
        <v>0</v>
      </c>
      <c r="AG32" s="7">
        <f t="shared" si="19"/>
        <v>0</v>
      </c>
      <c r="AH32" s="7">
        <f t="shared" si="19"/>
        <v>0</v>
      </c>
      <c r="AI32" s="7">
        <f t="shared" si="19"/>
        <v>0</v>
      </c>
      <c r="AJ32" s="7"/>
      <c r="AK32" s="7">
        <f>SUM(AK3:AK31)</f>
        <v>0</v>
      </c>
      <c r="AL32" s="7">
        <f t="shared" ref="AL32:AT32" si="20">SUM(AL3:AL31)</f>
        <v>0</v>
      </c>
      <c r="AM32" s="7">
        <f t="shared" si="20"/>
        <v>0</v>
      </c>
      <c r="AN32" s="7">
        <f t="shared" si="20"/>
        <v>0</v>
      </c>
      <c r="AO32" s="7">
        <f t="shared" si="20"/>
        <v>0</v>
      </c>
      <c r="AP32" s="7">
        <f t="shared" si="20"/>
        <v>0</v>
      </c>
      <c r="AQ32" s="7">
        <f t="shared" si="20"/>
        <v>0</v>
      </c>
      <c r="AR32" s="7">
        <f t="shared" si="20"/>
        <v>0</v>
      </c>
      <c r="AS32" s="7">
        <f t="shared" si="20"/>
        <v>0</v>
      </c>
      <c r="AT32" s="7">
        <f t="shared" si="20"/>
        <v>0</v>
      </c>
      <c r="AU32" s="7"/>
      <c r="AV32" s="7">
        <f>SUM(AV3:AV31)</f>
        <v>0</v>
      </c>
      <c r="AW32" s="7">
        <f t="shared" ref="AW32:BE32" si="21">SUM(AW3:AW31)</f>
        <v>0</v>
      </c>
      <c r="AX32" s="7">
        <f t="shared" si="21"/>
        <v>0</v>
      </c>
      <c r="AY32" s="7">
        <f t="shared" si="21"/>
        <v>0</v>
      </c>
      <c r="AZ32" s="7">
        <f t="shared" si="21"/>
        <v>0</v>
      </c>
      <c r="BA32" s="7">
        <f t="shared" si="21"/>
        <v>0</v>
      </c>
      <c r="BB32" s="7">
        <f t="shared" si="21"/>
        <v>0</v>
      </c>
      <c r="BC32" s="7">
        <f t="shared" si="21"/>
        <v>0</v>
      </c>
      <c r="BD32" s="7">
        <f t="shared" si="21"/>
        <v>0</v>
      </c>
      <c r="BE32" s="7">
        <f t="shared" si="21"/>
        <v>0</v>
      </c>
    </row>
    <row r="33" spans="14:29"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4:29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29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29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29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29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29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4:29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4:29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</sheetData>
  <sortState xmlns:xlrd2="http://schemas.microsoft.com/office/spreadsheetml/2017/richdata2" ref="A3:M29">
    <sortCondition descending="1" ref="M3:M29"/>
  </sortState>
  <dataValidations count="2">
    <dataValidation type="list" allowBlank="1" showInputMessage="1" showErrorMessage="1" sqref="B29:B31" xr:uid="{00000000-0002-0000-0500-000000000000}">
      <formula1>#REF!</formula1>
    </dataValidation>
    <dataValidation allowBlank="1" showInputMessage="1" showErrorMessage="1" sqref="B18:B28" xr:uid="{6926BA9C-5634-4A30-BD1F-8A6220E546EE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E55"/>
  <sheetViews>
    <sheetView workbookViewId="0">
      <selection activeCell="A24" sqref="A2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5</v>
      </c>
    </row>
    <row r="2" spans="1:57" ht="15.6">
      <c r="A2" s="11" t="s">
        <v>15</v>
      </c>
      <c r="B2" s="11" t="s">
        <v>16</v>
      </c>
      <c r="C2" s="12" t="s">
        <v>17</v>
      </c>
      <c r="D2" s="11" t="s">
        <v>18</v>
      </c>
      <c r="E2" s="12" t="s">
        <v>19</v>
      </c>
      <c r="F2" s="11" t="s">
        <v>20</v>
      </c>
      <c r="G2" s="12" t="s">
        <v>21</v>
      </c>
      <c r="H2" s="11" t="s">
        <v>22</v>
      </c>
      <c r="I2" s="12" t="s">
        <v>23</v>
      </c>
      <c r="J2" s="11" t="s">
        <v>24</v>
      </c>
      <c r="K2" s="11"/>
      <c r="L2" s="11" t="s">
        <v>16</v>
      </c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120</v>
      </c>
      <c r="B3" s="35" t="s">
        <v>39</v>
      </c>
      <c r="C3" s="34" t="s">
        <v>121</v>
      </c>
      <c r="D3" s="35">
        <v>16</v>
      </c>
      <c r="E3" s="34" t="s">
        <v>122</v>
      </c>
      <c r="F3" s="35">
        <v>16</v>
      </c>
      <c r="G3" s="34" t="s">
        <v>123</v>
      </c>
      <c r="H3" s="35">
        <v>14</v>
      </c>
      <c r="I3" s="34"/>
      <c r="J3" s="35"/>
      <c r="K3" s="35"/>
      <c r="L3" s="35"/>
      <c r="M3" s="35">
        <f t="shared" ref="M3:M16" si="0">J3+H3+F3+D3+L3</f>
        <v>46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9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9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9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124</v>
      </c>
      <c r="B4" s="35" t="s">
        <v>45</v>
      </c>
      <c r="C4" s="34" t="s">
        <v>125</v>
      </c>
      <c r="D4" s="35">
        <v>10</v>
      </c>
      <c r="E4" s="34" t="s">
        <v>126</v>
      </c>
      <c r="F4" s="35">
        <v>12</v>
      </c>
      <c r="G4" s="34" t="s">
        <v>127</v>
      </c>
      <c r="H4" s="35">
        <v>1</v>
      </c>
      <c r="I4" s="34"/>
      <c r="J4" s="35"/>
      <c r="K4" s="35"/>
      <c r="L4" s="40"/>
      <c r="M4" s="35">
        <f t="shared" si="0"/>
        <v>23</v>
      </c>
      <c r="N4" s="8"/>
      <c r="O4" s="7">
        <f t="shared" ref="O4:X19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9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9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9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128</v>
      </c>
      <c r="B5" s="35" t="s">
        <v>91</v>
      </c>
      <c r="C5" s="34" t="s">
        <v>129</v>
      </c>
      <c r="D5" s="35">
        <v>14</v>
      </c>
      <c r="E5" s="34"/>
      <c r="F5" s="35">
        <v>4</v>
      </c>
      <c r="G5" s="34"/>
      <c r="H5" s="35"/>
      <c r="I5" s="34"/>
      <c r="J5" s="35"/>
      <c r="K5" s="35"/>
      <c r="L5" s="35"/>
      <c r="M5" s="35">
        <f t="shared" si="0"/>
        <v>18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130</v>
      </c>
      <c r="B6" s="20" t="s">
        <v>42</v>
      </c>
      <c r="C6" s="15"/>
      <c r="D6" s="17"/>
      <c r="E6" s="15"/>
      <c r="F6" s="17"/>
      <c r="G6" s="15" t="s">
        <v>131</v>
      </c>
      <c r="H6" s="17">
        <v>16</v>
      </c>
      <c r="I6" s="15"/>
      <c r="J6" s="17"/>
      <c r="K6" s="17"/>
      <c r="L6" s="17"/>
      <c r="M6" s="17">
        <f t="shared" si="0"/>
        <v>16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20" t="s">
        <v>132</v>
      </c>
      <c r="B7" s="20" t="s">
        <v>42</v>
      </c>
      <c r="C7" s="16"/>
      <c r="D7" s="17"/>
      <c r="E7" s="15" t="s">
        <v>133</v>
      </c>
      <c r="F7" s="17">
        <v>10</v>
      </c>
      <c r="G7" s="15" t="s">
        <v>134</v>
      </c>
      <c r="H7" s="17">
        <v>6</v>
      </c>
      <c r="I7" s="15"/>
      <c r="J7" s="17"/>
      <c r="K7" s="17"/>
      <c r="L7" s="17"/>
      <c r="M7" s="17">
        <f t="shared" si="0"/>
        <v>16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135</v>
      </c>
      <c r="B8" s="17" t="s">
        <v>45</v>
      </c>
      <c r="C8" s="15"/>
      <c r="D8" s="17"/>
      <c r="E8" s="15" t="s">
        <v>136</v>
      </c>
      <c r="F8" s="17">
        <v>14</v>
      </c>
      <c r="G8" s="15"/>
      <c r="H8" s="17"/>
      <c r="I8" s="15"/>
      <c r="J8" s="17"/>
      <c r="K8" s="17"/>
      <c r="L8" s="17"/>
      <c r="M8" s="17">
        <f t="shared" si="0"/>
        <v>14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20" t="s">
        <v>114</v>
      </c>
      <c r="B9" s="20" t="s">
        <v>91</v>
      </c>
      <c r="C9" s="16" t="s">
        <v>137</v>
      </c>
      <c r="D9" s="17">
        <v>12</v>
      </c>
      <c r="E9" s="15"/>
      <c r="F9" s="17">
        <v>2</v>
      </c>
      <c r="G9" s="15"/>
      <c r="H9" s="17"/>
      <c r="I9" s="15"/>
      <c r="J9" s="17"/>
      <c r="K9" s="17"/>
      <c r="L9" s="17"/>
      <c r="M9" s="17">
        <f t="shared" si="0"/>
        <v>14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138</v>
      </c>
      <c r="B10" s="17" t="s">
        <v>60</v>
      </c>
      <c r="C10" s="15" t="s">
        <v>139</v>
      </c>
      <c r="D10" s="17">
        <v>8</v>
      </c>
      <c r="E10" s="15"/>
      <c r="F10" s="17">
        <v>1</v>
      </c>
      <c r="G10" s="15" t="s">
        <v>140</v>
      </c>
      <c r="H10" s="17">
        <v>4</v>
      </c>
      <c r="I10" s="15"/>
      <c r="J10" s="17"/>
      <c r="K10" s="17"/>
      <c r="L10" s="17"/>
      <c r="M10" s="17">
        <f t="shared" si="0"/>
        <v>13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141</v>
      </c>
      <c r="B11" s="17" t="s">
        <v>60</v>
      </c>
      <c r="C11" s="15"/>
      <c r="D11" s="17"/>
      <c r="E11" s="15"/>
      <c r="F11" s="17"/>
      <c r="G11" s="15" t="s">
        <v>142</v>
      </c>
      <c r="H11" s="17">
        <v>12</v>
      </c>
      <c r="I11" s="15"/>
      <c r="J11" s="17"/>
      <c r="K11" s="17"/>
      <c r="L11" s="17"/>
      <c r="M11" s="17">
        <f t="shared" si="0"/>
        <v>12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143</v>
      </c>
      <c r="B12" s="20" t="s">
        <v>66</v>
      </c>
      <c r="C12" s="15"/>
      <c r="D12" s="17"/>
      <c r="E12" s="15"/>
      <c r="F12" s="17"/>
      <c r="G12" s="15" t="s">
        <v>144</v>
      </c>
      <c r="H12" s="17">
        <v>10</v>
      </c>
      <c r="I12" s="15"/>
      <c r="J12" s="17"/>
      <c r="K12" s="17"/>
      <c r="L12" s="45"/>
      <c r="M12" s="17">
        <f t="shared" si="0"/>
        <v>10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145</v>
      </c>
      <c r="B13" s="20" t="s">
        <v>37</v>
      </c>
      <c r="C13" s="15"/>
      <c r="D13" s="17"/>
      <c r="E13" s="15"/>
      <c r="F13" s="17"/>
      <c r="G13" s="15" t="s">
        <v>146</v>
      </c>
      <c r="H13" s="17">
        <v>8</v>
      </c>
      <c r="I13" s="15"/>
      <c r="J13" s="17"/>
      <c r="K13" s="17"/>
      <c r="L13" s="17"/>
      <c r="M13" s="17">
        <f t="shared" si="0"/>
        <v>8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118</v>
      </c>
      <c r="B14" s="17" t="s">
        <v>42</v>
      </c>
      <c r="C14" s="15" t="s">
        <v>147</v>
      </c>
      <c r="D14" s="17">
        <v>6</v>
      </c>
      <c r="E14" s="15"/>
      <c r="F14" s="17">
        <v>1</v>
      </c>
      <c r="G14" s="15" t="s">
        <v>148</v>
      </c>
      <c r="H14" s="17">
        <v>1</v>
      </c>
      <c r="I14" s="15"/>
      <c r="J14" s="17"/>
      <c r="K14" s="17"/>
      <c r="L14" s="17"/>
      <c r="M14" s="17">
        <f t="shared" si="0"/>
        <v>8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149</v>
      </c>
      <c r="B15" s="17" t="s">
        <v>45</v>
      </c>
      <c r="C15" s="15"/>
      <c r="D15" s="17"/>
      <c r="E15" s="15" t="s">
        <v>150</v>
      </c>
      <c r="F15" s="17">
        <v>8</v>
      </c>
      <c r="G15" s="15"/>
      <c r="H15" s="17"/>
      <c r="I15" s="15"/>
      <c r="J15" s="17"/>
      <c r="K15" s="17"/>
      <c r="L15" s="17"/>
      <c r="M15" s="17">
        <f t="shared" si="0"/>
        <v>8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151</v>
      </c>
      <c r="B16" s="17" t="s">
        <v>39</v>
      </c>
      <c r="C16" s="15"/>
      <c r="D16" s="17"/>
      <c r="E16" s="15" t="s">
        <v>152</v>
      </c>
      <c r="F16" s="17">
        <v>6</v>
      </c>
      <c r="G16" s="15" t="s">
        <v>153</v>
      </c>
      <c r="H16" s="17">
        <v>1</v>
      </c>
      <c r="I16" s="15"/>
      <c r="J16" s="17"/>
      <c r="K16" s="17"/>
      <c r="L16" s="17"/>
      <c r="M16" s="17">
        <f t="shared" si="0"/>
        <v>7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7" t="s">
        <v>154</v>
      </c>
      <c r="B17" s="17" t="s">
        <v>42</v>
      </c>
      <c r="C17" s="15" t="s">
        <v>155</v>
      </c>
      <c r="D17" s="17">
        <v>4</v>
      </c>
      <c r="E17" s="15"/>
      <c r="F17" s="17">
        <v>1</v>
      </c>
      <c r="G17" s="15"/>
      <c r="H17" s="17"/>
      <c r="I17" s="15"/>
      <c r="J17" s="17"/>
      <c r="K17" s="17"/>
      <c r="L17" s="17"/>
      <c r="M17" s="17">
        <f>J17+H17+F17+D17</f>
        <v>5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 t="s">
        <v>156</v>
      </c>
      <c r="B18" s="17" t="s">
        <v>39</v>
      </c>
      <c r="C18" s="15"/>
      <c r="D18" s="17"/>
      <c r="E18" s="15"/>
      <c r="F18" s="17"/>
      <c r="G18" s="15" t="s">
        <v>157</v>
      </c>
      <c r="H18" s="17">
        <v>2</v>
      </c>
      <c r="I18" s="15"/>
      <c r="J18" s="17"/>
      <c r="K18" s="17"/>
      <c r="L18" s="17"/>
      <c r="M18" s="17">
        <f>J18+H18+F18+D18+L18</f>
        <v>2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20" t="s">
        <v>36</v>
      </c>
      <c r="B19" s="17" t="s">
        <v>37</v>
      </c>
      <c r="C19" s="16"/>
      <c r="D19" s="17"/>
      <c r="E19" s="15"/>
      <c r="F19" s="17"/>
      <c r="G19" s="15" t="s">
        <v>158</v>
      </c>
      <c r="H19" s="17">
        <v>1</v>
      </c>
      <c r="I19" s="15"/>
      <c r="J19" s="17"/>
      <c r="K19" s="17"/>
      <c r="L19" s="17"/>
      <c r="M19" s="17">
        <f>J19+H19+F19+D19+L19</f>
        <v>1</v>
      </c>
      <c r="N19" s="8"/>
      <c r="O19" s="7">
        <f t="shared" si="5"/>
        <v>0</v>
      </c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/>
      <c r="Z19" s="7">
        <f t="shared" si="6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/>
      <c r="AK19" s="7">
        <f t="shared" si="7"/>
        <v>0</v>
      </c>
      <c r="AL19" s="7">
        <f t="shared" si="3"/>
        <v>0</v>
      </c>
      <c r="AM19" s="7">
        <f t="shared" si="3"/>
        <v>0</v>
      </c>
      <c r="AN19" s="7">
        <f t="shared" si="3"/>
        <v>0</v>
      </c>
      <c r="AO19" s="7">
        <f t="shared" si="3"/>
        <v>0</v>
      </c>
      <c r="AP19" s="7">
        <f t="shared" si="3"/>
        <v>0</v>
      </c>
      <c r="AQ19" s="7">
        <f t="shared" si="3"/>
        <v>0</v>
      </c>
      <c r="AR19" s="7">
        <f t="shared" si="3"/>
        <v>0</v>
      </c>
      <c r="AS19" s="7">
        <f t="shared" si="3"/>
        <v>0</v>
      </c>
      <c r="AT19" s="7">
        <f t="shared" si="3"/>
        <v>0</v>
      </c>
      <c r="AU19" s="7"/>
      <c r="AV19" s="7">
        <f t="shared" si="8"/>
        <v>0</v>
      </c>
      <c r="AW19" s="7">
        <f t="shared" si="4"/>
        <v>0</v>
      </c>
      <c r="AX19" s="7">
        <f t="shared" si="4"/>
        <v>0</v>
      </c>
      <c r="AY19" s="7">
        <f t="shared" si="4"/>
        <v>0</v>
      </c>
      <c r="AZ19" s="7">
        <f t="shared" si="4"/>
        <v>0</v>
      </c>
      <c r="BA19" s="7">
        <f t="shared" si="4"/>
        <v>0</v>
      </c>
      <c r="BB19" s="7">
        <f t="shared" si="4"/>
        <v>0</v>
      </c>
      <c r="BC19" s="7">
        <f t="shared" si="4"/>
        <v>0</v>
      </c>
      <c r="BD19" s="7">
        <f t="shared" si="4"/>
        <v>0</v>
      </c>
      <c r="BE19" s="7">
        <f t="shared" si="4"/>
        <v>0</v>
      </c>
    </row>
    <row r="20" spans="1:57">
      <c r="A20" s="17" t="s">
        <v>110</v>
      </c>
      <c r="B20" s="17" t="s">
        <v>60</v>
      </c>
      <c r="C20" s="15"/>
      <c r="D20" s="17"/>
      <c r="E20" s="15"/>
      <c r="F20" s="17"/>
      <c r="G20" s="15" t="s">
        <v>159</v>
      </c>
      <c r="H20" s="17">
        <v>1</v>
      </c>
      <c r="I20" s="15"/>
      <c r="J20" s="17"/>
      <c r="K20" s="17"/>
      <c r="L20" s="17"/>
      <c r="M20" s="17">
        <f>J20+H20+F20+D20+L20</f>
        <v>1</v>
      </c>
      <c r="N20" s="8"/>
      <c r="O20" s="7">
        <f>IF($B20=O$2,($D20),(0))</f>
        <v>0</v>
      </c>
      <c r="P20" s="7">
        <f t="shared" ref="P20:X20" si="9">IF($B20=P$2,($D20),(0))</f>
        <v>0</v>
      </c>
      <c r="Q20" s="7">
        <f t="shared" si="9"/>
        <v>0</v>
      </c>
      <c r="R20" s="7">
        <f t="shared" si="9"/>
        <v>0</v>
      </c>
      <c r="S20" s="7">
        <f t="shared" si="9"/>
        <v>0</v>
      </c>
      <c r="T20" s="7">
        <f t="shared" si="9"/>
        <v>0</v>
      </c>
      <c r="U20" s="7">
        <f t="shared" si="9"/>
        <v>0</v>
      </c>
      <c r="V20" s="7">
        <f t="shared" si="9"/>
        <v>0</v>
      </c>
      <c r="W20" s="7">
        <f t="shared" si="9"/>
        <v>0</v>
      </c>
      <c r="X20" s="7">
        <f t="shared" si="9"/>
        <v>0</v>
      </c>
      <c r="Y20" s="7"/>
      <c r="Z20" s="7">
        <f>IF($B20=Z$2,($F20),(0))</f>
        <v>0</v>
      </c>
      <c r="AA20" s="7">
        <f t="shared" ref="AA20:AI45" si="10">IF($B20=AA$2,($F20),(0))</f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>IF($B20=AK$2,($H20),(0))</f>
        <v>0</v>
      </c>
      <c r="AL20" s="7">
        <f t="shared" ref="AL20:AT45" si="11">IF($B20=AL$2,($H20),(0))</f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>IF($B20=AV$2,($J20),(0))</f>
        <v>0</v>
      </c>
      <c r="AW20" s="7">
        <f t="shared" ref="AW20:BE45" si="12">IF($B20=AW$2,($J20),(0))</f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17" t="s">
        <v>160</v>
      </c>
      <c r="B21" s="17" t="s">
        <v>45</v>
      </c>
      <c r="C21" s="15"/>
      <c r="D21" s="17"/>
      <c r="E21" s="15"/>
      <c r="F21" s="17"/>
      <c r="G21" s="15" t="s">
        <v>161</v>
      </c>
      <c r="H21" s="17">
        <v>1</v>
      </c>
      <c r="I21" s="15"/>
      <c r="J21" s="17"/>
      <c r="K21" s="17"/>
      <c r="L21" s="17"/>
      <c r="M21" s="17">
        <f>J21+H21+F21+D21+L21</f>
        <v>1</v>
      </c>
      <c r="N21" s="8"/>
      <c r="O21" s="7">
        <f t="shared" ref="O21:X45" si="13">IF($B21=O$2,($D21),(0))</f>
        <v>0</v>
      </c>
      <c r="P21" s="7">
        <f t="shared" si="13"/>
        <v>0</v>
      </c>
      <c r="Q21" s="7">
        <f t="shared" si="13"/>
        <v>0</v>
      </c>
      <c r="R21" s="7">
        <f t="shared" si="13"/>
        <v>0</v>
      </c>
      <c r="S21" s="7">
        <f t="shared" si="13"/>
        <v>0</v>
      </c>
      <c r="T21" s="7">
        <f t="shared" si="13"/>
        <v>0</v>
      </c>
      <c r="U21" s="7">
        <f t="shared" si="13"/>
        <v>0</v>
      </c>
      <c r="V21" s="7">
        <f t="shared" si="13"/>
        <v>0</v>
      </c>
      <c r="W21" s="7">
        <f t="shared" si="13"/>
        <v>0</v>
      </c>
      <c r="X21" s="7">
        <f t="shared" si="13"/>
        <v>0</v>
      </c>
      <c r="Y21" s="7"/>
      <c r="Z21" s="7">
        <f t="shared" ref="Z21:Z45" si="14">IF($B21=Z$2,($F21),(0))</f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ref="AK21:AK45" si="15">IF($B21=AK$2,($H21),(0))</f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ref="AV21:AV45" si="16">IF($B21=AV$2,($J21),(0))</f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46" t="s">
        <v>86</v>
      </c>
      <c r="B22" s="46" t="s">
        <v>60</v>
      </c>
      <c r="C22" s="47"/>
      <c r="D22" s="42"/>
      <c r="E22" s="41"/>
      <c r="F22" s="42"/>
      <c r="G22" s="41" t="s">
        <v>162</v>
      </c>
      <c r="H22" s="42">
        <v>1</v>
      </c>
      <c r="I22" s="41"/>
      <c r="J22" s="42"/>
      <c r="K22" s="42"/>
      <c r="L22" s="42"/>
      <c r="M22" s="42">
        <f>J22+H22+F22+D22+L22</f>
        <v>1</v>
      </c>
      <c r="N22" s="8"/>
      <c r="O22" s="7">
        <f t="shared" si="13"/>
        <v>0</v>
      </c>
      <c r="P22" s="7">
        <f t="shared" si="13"/>
        <v>0</v>
      </c>
      <c r="Q22" s="7">
        <f t="shared" si="13"/>
        <v>0</v>
      </c>
      <c r="R22" s="7">
        <f t="shared" si="13"/>
        <v>0</v>
      </c>
      <c r="S22" s="7">
        <f t="shared" si="13"/>
        <v>0</v>
      </c>
      <c r="T22" s="7">
        <f t="shared" si="13"/>
        <v>0</v>
      </c>
      <c r="U22" s="7">
        <f t="shared" si="13"/>
        <v>0</v>
      </c>
      <c r="V22" s="7">
        <f t="shared" si="13"/>
        <v>0</v>
      </c>
      <c r="W22" s="7">
        <f t="shared" si="13"/>
        <v>0</v>
      </c>
      <c r="X22" s="7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48"/>
      <c r="B23" s="48"/>
      <c r="C23" s="49"/>
      <c r="D23" s="44"/>
      <c r="E23" s="43"/>
      <c r="F23" s="44"/>
      <c r="G23" s="43"/>
      <c r="H23" s="44"/>
      <c r="I23" s="43"/>
      <c r="J23" s="44"/>
      <c r="K23" s="44"/>
      <c r="L23" s="44"/>
      <c r="M23" s="44">
        <f>J23+H23+F23+D23</f>
        <v>0</v>
      </c>
      <c r="N23" s="8"/>
      <c r="O23" s="7">
        <f t="shared" si="13"/>
        <v>0</v>
      </c>
      <c r="P23" s="7">
        <f t="shared" si="13"/>
        <v>0</v>
      </c>
      <c r="Q23" s="7">
        <f t="shared" si="13"/>
        <v>0</v>
      </c>
      <c r="R23" s="7">
        <f t="shared" si="13"/>
        <v>0</v>
      </c>
      <c r="S23" s="7">
        <f t="shared" si="13"/>
        <v>0</v>
      </c>
      <c r="T23" s="7">
        <f t="shared" si="13"/>
        <v>0</v>
      </c>
      <c r="U23" s="7">
        <f t="shared" si="13"/>
        <v>0</v>
      </c>
      <c r="V23" s="7">
        <f t="shared" si="13"/>
        <v>0</v>
      </c>
      <c r="W23" s="7">
        <f t="shared" si="13"/>
        <v>0</v>
      </c>
      <c r="X23" s="7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44"/>
      <c r="B24" s="44"/>
      <c r="C24" s="43"/>
      <c r="D24" s="44"/>
      <c r="E24" s="43"/>
      <c r="F24" s="44"/>
      <c r="G24" s="43"/>
      <c r="H24" s="44"/>
      <c r="I24" s="43"/>
      <c r="J24" s="44"/>
      <c r="K24" s="44"/>
      <c r="L24" s="44"/>
      <c r="M24" s="44">
        <f t="shared" ref="M24" si="17">J24+H24+F24+D24</f>
        <v>0</v>
      </c>
      <c r="N24" s="8"/>
      <c r="O24" s="7">
        <f t="shared" si="13"/>
        <v>0</v>
      </c>
      <c r="P24" s="7">
        <f t="shared" si="13"/>
        <v>0</v>
      </c>
      <c r="Q24" s="7">
        <f t="shared" si="13"/>
        <v>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0</v>
      </c>
      <c r="X24" s="7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C25" s="39"/>
      <c r="D25" s="29"/>
      <c r="E25" s="27"/>
      <c r="F25" s="28"/>
      <c r="G25" s="27"/>
      <c r="H25" s="28"/>
      <c r="I25" s="27"/>
      <c r="J25" s="28"/>
      <c r="K25" s="28"/>
      <c r="L25" s="28"/>
      <c r="M25" s="28"/>
      <c r="N25" s="8"/>
      <c r="O25" s="7">
        <f t="shared" si="13"/>
        <v>0</v>
      </c>
      <c r="P25" s="7">
        <f t="shared" si="13"/>
        <v>0</v>
      </c>
      <c r="Q25" s="7">
        <f t="shared" si="13"/>
        <v>0</v>
      </c>
      <c r="R25" s="7">
        <f t="shared" si="13"/>
        <v>0</v>
      </c>
      <c r="S25" s="7">
        <f t="shared" si="13"/>
        <v>0</v>
      </c>
      <c r="T25" s="7">
        <f t="shared" si="13"/>
        <v>0</v>
      </c>
      <c r="U25" s="7">
        <f t="shared" si="13"/>
        <v>0</v>
      </c>
      <c r="V25" s="7">
        <f t="shared" si="13"/>
        <v>0</v>
      </c>
      <c r="W25" s="7">
        <f t="shared" si="13"/>
        <v>0</v>
      </c>
      <c r="X25" s="7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>
      <c r="A26" s="29"/>
      <c r="B26" s="29"/>
      <c r="C26" s="27"/>
      <c r="D26" s="28"/>
      <c r="E26" s="27"/>
      <c r="F26" s="28"/>
      <c r="G26" s="27"/>
      <c r="H26" s="28"/>
      <c r="I26" s="27"/>
      <c r="J26" s="28"/>
      <c r="K26" s="28"/>
      <c r="L26" s="28"/>
      <c r="M26" s="28"/>
      <c r="N26" s="8"/>
      <c r="O26" s="7">
        <f t="shared" si="13"/>
        <v>0</v>
      </c>
      <c r="P26" s="7">
        <f t="shared" si="13"/>
        <v>0</v>
      </c>
      <c r="Q26" s="7">
        <f t="shared" si="13"/>
        <v>0</v>
      </c>
      <c r="R26" s="7">
        <f t="shared" si="13"/>
        <v>0</v>
      </c>
      <c r="S26" s="7">
        <f t="shared" si="13"/>
        <v>0</v>
      </c>
      <c r="T26" s="7">
        <f t="shared" si="13"/>
        <v>0</v>
      </c>
      <c r="U26" s="7">
        <f t="shared" si="13"/>
        <v>0</v>
      </c>
      <c r="V26" s="7">
        <f t="shared" si="13"/>
        <v>0</v>
      </c>
      <c r="W26" s="7">
        <f t="shared" si="13"/>
        <v>0</v>
      </c>
      <c r="X26" s="7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>
      <c r="C27" s="39"/>
      <c r="E27" s="27"/>
      <c r="F27" s="28"/>
      <c r="G27" s="27"/>
      <c r="H27" s="28"/>
      <c r="I27" s="27"/>
      <c r="J27" s="28"/>
      <c r="K27" s="28"/>
      <c r="L27" s="28"/>
      <c r="M27" s="28"/>
      <c r="N27" s="8"/>
      <c r="O27" s="7">
        <f t="shared" si="13"/>
        <v>0</v>
      </c>
      <c r="P27" s="7">
        <f t="shared" si="13"/>
        <v>0</v>
      </c>
      <c r="Q27" s="7">
        <f t="shared" si="13"/>
        <v>0</v>
      </c>
      <c r="R27" s="7">
        <f t="shared" si="13"/>
        <v>0</v>
      </c>
      <c r="S27" s="7">
        <f t="shared" si="13"/>
        <v>0</v>
      </c>
      <c r="T27" s="7">
        <f t="shared" si="13"/>
        <v>0</v>
      </c>
      <c r="U27" s="7">
        <f t="shared" si="13"/>
        <v>0</v>
      </c>
      <c r="V27" s="7">
        <f t="shared" si="13"/>
        <v>0</v>
      </c>
      <c r="W27" s="7">
        <f t="shared" si="13"/>
        <v>0</v>
      </c>
      <c r="X27" s="7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29"/>
      <c r="B28" s="29"/>
      <c r="C28" s="27"/>
      <c r="D28" s="28"/>
      <c r="E28" s="27"/>
      <c r="F28" s="28"/>
      <c r="G28" s="27"/>
      <c r="H28" s="28"/>
      <c r="I28" s="27"/>
      <c r="J28" s="28"/>
      <c r="K28" s="28"/>
      <c r="L28" s="28"/>
      <c r="M28" s="28"/>
      <c r="N28" s="8"/>
      <c r="O28" s="7">
        <f t="shared" si="13"/>
        <v>0</v>
      </c>
      <c r="P28" s="7">
        <f t="shared" si="13"/>
        <v>0</v>
      </c>
      <c r="Q28" s="7">
        <f t="shared" si="13"/>
        <v>0</v>
      </c>
      <c r="R28" s="7">
        <f t="shared" si="13"/>
        <v>0</v>
      </c>
      <c r="S28" s="7">
        <f t="shared" si="13"/>
        <v>0</v>
      </c>
      <c r="T28" s="7">
        <f t="shared" si="13"/>
        <v>0</v>
      </c>
      <c r="U28" s="7">
        <f t="shared" si="13"/>
        <v>0</v>
      </c>
      <c r="V28" s="7">
        <f t="shared" si="13"/>
        <v>0</v>
      </c>
      <c r="W28" s="7">
        <f t="shared" si="13"/>
        <v>0</v>
      </c>
      <c r="X28" s="7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C29" s="39"/>
      <c r="E29" s="30"/>
      <c r="F29" s="38"/>
      <c r="G29" s="30"/>
      <c r="H29" s="38"/>
      <c r="I29" s="30"/>
      <c r="J29" s="38"/>
      <c r="K29" s="38"/>
      <c r="L29" s="38"/>
      <c r="M29" s="28"/>
      <c r="N29" s="8"/>
      <c r="O29" s="7">
        <f t="shared" si="13"/>
        <v>0</v>
      </c>
      <c r="P29" s="7">
        <f t="shared" si="13"/>
        <v>0</v>
      </c>
      <c r="Q29" s="7">
        <f t="shared" si="13"/>
        <v>0</v>
      </c>
      <c r="R29" s="7">
        <f t="shared" si="13"/>
        <v>0</v>
      </c>
      <c r="S29" s="7">
        <f t="shared" si="13"/>
        <v>0</v>
      </c>
      <c r="T29" s="7">
        <f t="shared" si="13"/>
        <v>0</v>
      </c>
      <c r="U29" s="7">
        <f t="shared" si="13"/>
        <v>0</v>
      </c>
      <c r="V29" s="7">
        <f t="shared" si="13"/>
        <v>0</v>
      </c>
      <c r="W29" s="7">
        <f t="shared" si="13"/>
        <v>0</v>
      </c>
      <c r="X29" s="7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29"/>
      <c r="B30" s="29"/>
      <c r="C30" s="27"/>
      <c r="D30" s="28"/>
      <c r="E30" s="27"/>
      <c r="F30" s="28"/>
      <c r="G30" s="27"/>
      <c r="H30" s="28"/>
      <c r="I30" s="27"/>
      <c r="J30" s="28"/>
      <c r="K30" s="28"/>
      <c r="L30" s="28"/>
      <c r="M30" s="28"/>
      <c r="N30" s="8"/>
      <c r="O30" s="7">
        <f t="shared" si="13"/>
        <v>0</v>
      </c>
      <c r="P30" s="7">
        <f t="shared" si="13"/>
        <v>0</v>
      </c>
      <c r="Q30" s="7">
        <f t="shared" si="13"/>
        <v>0</v>
      </c>
      <c r="R30" s="7">
        <f t="shared" si="13"/>
        <v>0</v>
      </c>
      <c r="S30" s="7">
        <f t="shared" si="13"/>
        <v>0</v>
      </c>
      <c r="T30" s="7">
        <f t="shared" si="13"/>
        <v>0</v>
      </c>
      <c r="U30" s="7">
        <f t="shared" si="13"/>
        <v>0</v>
      </c>
      <c r="V30" s="7">
        <f t="shared" si="13"/>
        <v>0</v>
      </c>
      <c r="W30" s="7">
        <f t="shared" si="13"/>
        <v>0</v>
      </c>
      <c r="X30" s="7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>
      <c r="C31" s="39"/>
      <c r="E31" s="30"/>
      <c r="F31" s="38"/>
      <c r="G31" s="30"/>
      <c r="H31" s="38"/>
      <c r="I31" s="30"/>
      <c r="J31" s="38"/>
      <c r="K31" s="38"/>
      <c r="L31" s="38"/>
      <c r="M31" s="28"/>
      <c r="N31" s="8"/>
      <c r="O31" s="7">
        <f t="shared" si="13"/>
        <v>0</v>
      </c>
      <c r="P31" s="7">
        <f t="shared" si="13"/>
        <v>0</v>
      </c>
      <c r="Q31" s="7">
        <f t="shared" si="13"/>
        <v>0</v>
      </c>
      <c r="R31" s="7">
        <f t="shared" si="13"/>
        <v>0</v>
      </c>
      <c r="S31" s="7">
        <f t="shared" si="13"/>
        <v>0</v>
      </c>
      <c r="T31" s="7">
        <f t="shared" si="13"/>
        <v>0</v>
      </c>
      <c r="U31" s="7">
        <f t="shared" si="13"/>
        <v>0</v>
      </c>
      <c r="V31" s="7">
        <f t="shared" si="13"/>
        <v>0</v>
      </c>
      <c r="W31" s="7">
        <f t="shared" si="13"/>
        <v>0</v>
      </c>
      <c r="X31" s="7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>
      <c r="C32" s="30"/>
      <c r="D32" s="38"/>
      <c r="E32" s="30"/>
      <c r="F32" s="38"/>
      <c r="G32" s="30"/>
      <c r="H32" s="38"/>
      <c r="I32" s="30"/>
      <c r="J32" s="38"/>
      <c r="K32" s="38"/>
      <c r="L32" s="38"/>
      <c r="M32" s="28"/>
      <c r="N32" s="8"/>
      <c r="O32" s="7">
        <f t="shared" si="13"/>
        <v>0</v>
      </c>
      <c r="P32" s="7">
        <f t="shared" si="13"/>
        <v>0</v>
      </c>
      <c r="Q32" s="7">
        <f t="shared" si="13"/>
        <v>0</v>
      </c>
      <c r="R32" s="7">
        <f t="shared" si="13"/>
        <v>0</v>
      </c>
      <c r="S32" s="7">
        <f t="shared" si="13"/>
        <v>0</v>
      </c>
      <c r="T32" s="7">
        <f t="shared" si="13"/>
        <v>0</v>
      </c>
      <c r="U32" s="7">
        <f t="shared" si="13"/>
        <v>0</v>
      </c>
      <c r="V32" s="7">
        <f t="shared" si="13"/>
        <v>0</v>
      </c>
      <c r="W32" s="7">
        <f t="shared" si="13"/>
        <v>0</v>
      </c>
      <c r="X32" s="7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>
      <c r="C33" s="30"/>
      <c r="D33" s="38"/>
      <c r="E33" s="30"/>
      <c r="F33" s="38"/>
      <c r="G33" s="30"/>
      <c r="H33" s="38"/>
      <c r="I33" s="30"/>
      <c r="J33" s="38"/>
      <c r="K33" s="38"/>
      <c r="L33" s="38"/>
      <c r="M33" s="28"/>
      <c r="N33" s="8"/>
      <c r="O33" s="7">
        <f t="shared" si="13"/>
        <v>0</v>
      </c>
      <c r="P33" s="7">
        <f t="shared" si="13"/>
        <v>0</v>
      </c>
      <c r="Q33" s="7">
        <f t="shared" si="13"/>
        <v>0</v>
      </c>
      <c r="R33" s="7">
        <f t="shared" si="13"/>
        <v>0</v>
      </c>
      <c r="S33" s="7">
        <f t="shared" si="13"/>
        <v>0</v>
      </c>
      <c r="T33" s="7">
        <f t="shared" si="13"/>
        <v>0</v>
      </c>
      <c r="U33" s="7">
        <f t="shared" si="13"/>
        <v>0</v>
      </c>
      <c r="V33" s="7">
        <f t="shared" si="13"/>
        <v>0</v>
      </c>
      <c r="W33" s="7">
        <f t="shared" si="13"/>
        <v>0</v>
      </c>
      <c r="X33" s="7">
        <f t="shared" si="13"/>
        <v>0</v>
      </c>
      <c r="Y33" s="7"/>
      <c r="Z33" s="7">
        <f t="shared" si="14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5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6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>
      <c r="C34" s="39"/>
      <c r="E34" s="30"/>
      <c r="F34" s="38"/>
      <c r="G34" s="30"/>
      <c r="H34" s="38"/>
      <c r="I34" s="30"/>
      <c r="J34" s="38"/>
      <c r="K34" s="38"/>
      <c r="L34" s="38"/>
      <c r="M34" s="28"/>
      <c r="N34" s="8"/>
      <c r="O34" s="7">
        <f t="shared" si="13"/>
        <v>0</v>
      </c>
      <c r="P34" s="7">
        <f t="shared" si="13"/>
        <v>0</v>
      </c>
      <c r="Q34" s="7">
        <f t="shared" si="13"/>
        <v>0</v>
      </c>
      <c r="R34" s="7">
        <f t="shared" si="13"/>
        <v>0</v>
      </c>
      <c r="S34" s="7">
        <f t="shared" si="13"/>
        <v>0</v>
      </c>
      <c r="T34" s="7">
        <f t="shared" si="13"/>
        <v>0</v>
      </c>
      <c r="U34" s="7">
        <f t="shared" si="13"/>
        <v>0</v>
      </c>
      <c r="V34" s="7">
        <f t="shared" si="13"/>
        <v>0</v>
      </c>
      <c r="W34" s="7">
        <f t="shared" si="13"/>
        <v>0</v>
      </c>
      <c r="X34" s="7">
        <f t="shared" si="13"/>
        <v>0</v>
      </c>
      <c r="Y34" s="7"/>
      <c r="Z34" s="7">
        <f t="shared" si="14"/>
        <v>0</v>
      </c>
      <c r="AA34" s="7">
        <f t="shared" si="10"/>
        <v>0</v>
      </c>
      <c r="AB34" s="7">
        <f t="shared" si="10"/>
        <v>0</v>
      </c>
      <c r="AC34" s="7">
        <f t="shared" si="10"/>
        <v>0</v>
      </c>
      <c r="AD34" s="7">
        <f t="shared" si="10"/>
        <v>0</v>
      </c>
      <c r="AE34" s="7">
        <f t="shared" si="10"/>
        <v>0</v>
      </c>
      <c r="AF34" s="7">
        <f t="shared" si="10"/>
        <v>0</v>
      </c>
      <c r="AG34" s="7">
        <f t="shared" si="10"/>
        <v>0</v>
      </c>
      <c r="AH34" s="7">
        <f t="shared" si="10"/>
        <v>0</v>
      </c>
      <c r="AI34" s="7">
        <f t="shared" si="10"/>
        <v>0</v>
      </c>
      <c r="AJ34" s="7"/>
      <c r="AK34" s="7">
        <f t="shared" si="15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/>
      <c r="AV34" s="7">
        <f t="shared" si="16"/>
        <v>0</v>
      </c>
      <c r="AW34" s="7">
        <f t="shared" si="12"/>
        <v>0</v>
      </c>
      <c r="AX34" s="7">
        <f t="shared" si="12"/>
        <v>0</v>
      </c>
      <c r="AY34" s="7">
        <f t="shared" si="12"/>
        <v>0</v>
      </c>
      <c r="AZ34" s="7">
        <f t="shared" si="12"/>
        <v>0</v>
      </c>
      <c r="BA34" s="7">
        <f t="shared" si="12"/>
        <v>0</v>
      </c>
      <c r="BB34" s="7">
        <f t="shared" si="12"/>
        <v>0</v>
      </c>
      <c r="BC34" s="7">
        <f t="shared" si="12"/>
        <v>0</v>
      </c>
      <c r="BD34" s="7">
        <f t="shared" si="12"/>
        <v>0</v>
      </c>
      <c r="BE34" s="7">
        <f t="shared" si="12"/>
        <v>0</v>
      </c>
    </row>
    <row r="35" spans="1:57">
      <c r="C35" s="39"/>
      <c r="E35" s="27"/>
      <c r="F35" s="28"/>
      <c r="G35" s="27"/>
      <c r="H35" s="28"/>
      <c r="I35" s="27"/>
      <c r="J35" s="28"/>
      <c r="K35" s="28"/>
      <c r="L35" s="28"/>
      <c r="M35" s="28"/>
      <c r="N35" s="8"/>
      <c r="O35" s="7">
        <f t="shared" si="13"/>
        <v>0</v>
      </c>
      <c r="P35" s="7">
        <f t="shared" si="13"/>
        <v>0</v>
      </c>
      <c r="Q35" s="7">
        <f t="shared" si="13"/>
        <v>0</v>
      </c>
      <c r="R35" s="7">
        <f t="shared" si="13"/>
        <v>0</v>
      </c>
      <c r="S35" s="7">
        <f t="shared" si="13"/>
        <v>0</v>
      </c>
      <c r="T35" s="7">
        <f t="shared" si="13"/>
        <v>0</v>
      </c>
      <c r="U35" s="7">
        <f t="shared" si="13"/>
        <v>0</v>
      </c>
      <c r="V35" s="7">
        <f t="shared" si="13"/>
        <v>0</v>
      </c>
      <c r="W35" s="7">
        <f t="shared" si="13"/>
        <v>0</v>
      </c>
      <c r="X35" s="7">
        <f t="shared" si="13"/>
        <v>0</v>
      </c>
      <c r="Y35" s="7"/>
      <c r="Z35" s="7">
        <f t="shared" si="14"/>
        <v>0</v>
      </c>
      <c r="AA35" s="7">
        <f t="shared" si="10"/>
        <v>0</v>
      </c>
      <c r="AB35" s="7">
        <f t="shared" si="10"/>
        <v>0</v>
      </c>
      <c r="AC35" s="7">
        <f t="shared" si="10"/>
        <v>0</v>
      </c>
      <c r="AD35" s="7">
        <f t="shared" si="10"/>
        <v>0</v>
      </c>
      <c r="AE35" s="7">
        <f t="shared" si="10"/>
        <v>0</v>
      </c>
      <c r="AF35" s="7">
        <f t="shared" si="10"/>
        <v>0</v>
      </c>
      <c r="AG35" s="7">
        <f t="shared" si="10"/>
        <v>0</v>
      </c>
      <c r="AH35" s="7">
        <f t="shared" si="10"/>
        <v>0</v>
      </c>
      <c r="AI35" s="7">
        <f t="shared" si="10"/>
        <v>0</v>
      </c>
      <c r="AJ35" s="7"/>
      <c r="AK35" s="7">
        <f t="shared" si="15"/>
        <v>0</v>
      </c>
      <c r="AL35" s="7">
        <f t="shared" si="11"/>
        <v>0</v>
      </c>
      <c r="AM35" s="7">
        <f t="shared" si="11"/>
        <v>0</v>
      </c>
      <c r="AN35" s="7">
        <f t="shared" si="11"/>
        <v>0</v>
      </c>
      <c r="AO35" s="7">
        <f t="shared" si="11"/>
        <v>0</v>
      </c>
      <c r="AP35" s="7">
        <f t="shared" si="11"/>
        <v>0</v>
      </c>
      <c r="AQ35" s="7">
        <f t="shared" si="11"/>
        <v>0</v>
      </c>
      <c r="AR35" s="7">
        <f t="shared" si="11"/>
        <v>0</v>
      </c>
      <c r="AS35" s="7">
        <f t="shared" si="11"/>
        <v>0</v>
      </c>
      <c r="AT35" s="7">
        <f t="shared" si="11"/>
        <v>0</v>
      </c>
      <c r="AU35" s="7"/>
      <c r="AV35" s="7">
        <f t="shared" si="16"/>
        <v>0</v>
      </c>
      <c r="AW35" s="7">
        <f t="shared" si="12"/>
        <v>0</v>
      </c>
      <c r="AX35" s="7">
        <f t="shared" si="12"/>
        <v>0</v>
      </c>
      <c r="AY35" s="7">
        <f t="shared" si="12"/>
        <v>0</v>
      </c>
      <c r="AZ35" s="7">
        <f t="shared" si="12"/>
        <v>0</v>
      </c>
      <c r="BA35" s="7">
        <f t="shared" si="12"/>
        <v>0</v>
      </c>
      <c r="BB35" s="7">
        <f t="shared" si="12"/>
        <v>0</v>
      </c>
      <c r="BC35" s="7">
        <f t="shared" si="12"/>
        <v>0</v>
      </c>
      <c r="BD35" s="7">
        <f t="shared" si="12"/>
        <v>0</v>
      </c>
      <c r="BE35" s="7">
        <f t="shared" si="12"/>
        <v>0</v>
      </c>
    </row>
    <row r="36" spans="1:57">
      <c r="C36" s="39"/>
      <c r="E36" s="27"/>
      <c r="F36" s="28"/>
      <c r="G36" s="27"/>
      <c r="H36" s="28"/>
      <c r="I36" s="27"/>
      <c r="J36" s="28"/>
      <c r="K36" s="28"/>
      <c r="L36" s="28"/>
      <c r="M36" s="28"/>
      <c r="N36" s="8"/>
      <c r="O36" s="7">
        <f t="shared" si="13"/>
        <v>0</v>
      </c>
      <c r="P36" s="7">
        <f t="shared" si="13"/>
        <v>0</v>
      </c>
      <c r="Q36" s="7">
        <f t="shared" si="13"/>
        <v>0</v>
      </c>
      <c r="R36" s="7">
        <f t="shared" si="13"/>
        <v>0</v>
      </c>
      <c r="S36" s="7">
        <f t="shared" si="13"/>
        <v>0</v>
      </c>
      <c r="T36" s="7">
        <f t="shared" si="13"/>
        <v>0</v>
      </c>
      <c r="U36" s="7">
        <f t="shared" si="13"/>
        <v>0</v>
      </c>
      <c r="V36" s="7">
        <f t="shared" si="13"/>
        <v>0</v>
      </c>
      <c r="W36" s="7">
        <f t="shared" si="13"/>
        <v>0</v>
      </c>
      <c r="X36" s="7">
        <f t="shared" si="13"/>
        <v>0</v>
      </c>
      <c r="Y36" s="7"/>
      <c r="Z36" s="7">
        <f t="shared" si="14"/>
        <v>0</v>
      </c>
      <c r="AA36" s="7">
        <f t="shared" si="10"/>
        <v>0</v>
      </c>
      <c r="AB36" s="7">
        <f t="shared" si="10"/>
        <v>0</v>
      </c>
      <c r="AC36" s="7">
        <f t="shared" si="10"/>
        <v>0</v>
      </c>
      <c r="AD36" s="7">
        <f t="shared" si="10"/>
        <v>0</v>
      </c>
      <c r="AE36" s="7">
        <f t="shared" si="10"/>
        <v>0</v>
      </c>
      <c r="AF36" s="7">
        <f t="shared" si="10"/>
        <v>0</v>
      </c>
      <c r="AG36" s="7">
        <f t="shared" si="10"/>
        <v>0</v>
      </c>
      <c r="AH36" s="7">
        <f t="shared" si="10"/>
        <v>0</v>
      </c>
      <c r="AI36" s="7">
        <f t="shared" si="10"/>
        <v>0</v>
      </c>
      <c r="AJ36" s="7"/>
      <c r="AK36" s="7">
        <f t="shared" si="15"/>
        <v>0</v>
      </c>
      <c r="AL36" s="7">
        <f t="shared" si="11"/>
        <v>0</v>
      </c>
      <c r="AM36" s="7">
        <f t="shared" si="11"/>
        <v>0</v>
      </c>
      <c r="AN36" s="7">
        <f t="shared" si="11"/>
        <v>0</v>
      </c>
      <c r="AO36" s="7">
        <f t="shared" si="11"/>
        <v>0</v>
      </c>
      <c r="AP36" s="7">
        <f t="shared" si="11"/>
        <v>0</v>
      </c>
      <c r="AQ36" s="7">
        <f t="shared" si="11"/>
        <v>0</v>
      </c>
      <c r="AR36" s="7">
        <f t="shared" si="11"/>
        <v>0</v>
      </c>
      <c r="AS36" s="7">
        <f t="shared" si="11"/>
        <v>0</v>
      </c>
      <c r="AT36" s="7">
        <f t="shared" si="11"/>
        <v>0</v>
      </c>
      <c r="AU36" s="7"/>
      <c r="AV36" s="7">
        <f t="shared" si="16"/>
        <v>0</v>
      </c>
      <c r="AW36" s="7">
        <f t="shared" si="12"/>
        <v>0</v>
      </c>
      <c r="AX36" s="7">
        <f t="shared" si="12"/>
        <v>0</v>
      </c>
      <c r="AY36" s="7">
        <f t="shared" si="12"/>
        <v>0</v>
      </c>
      <c r="AZ36" s="7">
        <f t="shared" si="12"/>
        <v>0</v>
      </c>
      <c r="BA36" s="7">
        <f t="shared" si="12"/>
        <v>0</v>
      </c>
      <c r="BB36" s="7">
        <f t="shared" si="12"/>
        <v>0</v>
      </c>
      <c r="BC36" s="7">
        <f t="shared" si="12"/>
        <v>0</v>
      </c>
      <c r="BD36" s="7">
        <f t="shared" si="12"/>
        <v>0</v>
      </c>
      <c r="BE36" s="7">
        <f t="shared" si="12"/>
        <v>0</v>
      </c>
    </row>
    <row r="37" spans="1:57">
      <c r="C37" s="39"/>
      <c r="E37" s="30"/>
      <c r="F37" s="38"/>
      <c r="G37" s="30"/>
      <c r="H37" s="38"/>
      <c r="I37" s="30"/>
      <c r="J37" s="38"/>
      <c r="K37" s="38"/>
      <c r="L37" s="38"/>
      <c r="M37" s="28"/>
      <c r="N37" s="8"/>
      <c r="O37" s="7">
        <f t="shared" si="13"/>
        <v>0</v>
      </c>
      <c r="P37" s="7">
        <f t="shared" si="13"/>
        <v>0</v>
      </c>
      <c r="Q37" s="7">
        <f t="shared" si="13"/>
        <v>0</v>
      </c>
      <c r="R37" s="7">
        <f t="shared" si="13"/>
        <v>0</v>
      </c>
      <c r="S37" s="7">
        <f t="shared" si="13"/>
        <v>0</v>
      </c>
      <c r="T37" s="7">
        <f t="shared" si="13"/>
        <v>0</v>
      </c>
      <c r="U37" s="7">
        <f t="shared" si="13"/>
        <v>0</v>
      </c>
      <c r="V37" s="7">
        <f t="shared" si="13"/>
        <v>0</v>
      </c>
      <c r="W37" s="7">
        <f t="shared" si="13"/>
        <v>0</v>
      </c>
      <c r="X37" s="7">
        <f t="shared" si="13"/>
        <v>0</v>
      </c>
      <c r="Y37" s="7"/>
      <c r="Z37" s="7">
        <f t="shared" si="14"/>
        <v>0</v>
      </c>
      <c r="AA37" s="7">
        <f t="shared" si="10"/>
        <v>0</v>
      </c>
      <c r="AB37" s="7">
        <f t="shared" si="10"/>
        <v>0</v>
      </c>
      <c r="AC37" s="7">
        <f t="shared" si="10"/>
        <v>0</v>
      </c>
      <c r="AD37" s="7">
        <f t="shared" si="10"/>
        <v>0</v>
      </c>
      <c r="AE37" s="7">
        <f t="shared" si="10"/>
        <v>0</v>
      </c>
      <c r="AF37" s="7">
        <f t="shared" si="10"/>
        <v>0</v>
      </c>
      <c r="AG37" s="7">
        <f t="shared" si="10"/>
        <v>0</v>
      </c>
      <c r="AH37" s="7">
        <f t="shared" si="10"/>
        <v>0</v>
      </c>
      <c r="AI37" s="7">
        <f t="shared" si="10"/>
        <v>0</v>
      </c>
      <c r="AJ37" s="7"/>
      <c r="AK37" s="7">
        <f t="shared" si="15"/>
        <v>0</v>
      </c>
      <c r="AL37" s="7">
        <f t="shared" si="11"/>
        <v>0</v>
      </c>
      <c r="AM37" s="7">
        <f t="shared" si="11"/>
        <v>0</v>
      </c>
      <c r="AN37" s="7">
        <f t="shared" si="11"/>
        <v>0</v>
      </c>
      <c r="AO37" s="7">
        <f t="shared" si="11"/>
        <v>0</v>
      </c>
      <c r="AP37" s="7">
        <f t="shared" si="11"/>
        <v>0</v>
      </c>
      <c r="AQ37" s="7">
        <f t="shared" si="11"/>
        <v>0</v>
      </c>
      <c r="AR37" s="7">
        <f t="shared" si="11"/>
        <v>0</v>
      </c>
      <c r="AS37" s="7">
        <f t="shared" si="11"/>
        <v>0</v>
      </c>
      <c r="AT37" s="7">
        <f t="shared" si="11"/>
        <v>0</v>
      </c>
      <c r="AU37" s="7"/>
      <c r="AV37" s="7">
        <f t="shared" si="16"/>
        <v>0</v>
      </c>
      <c r="AW37" s="7">
        <f t="shared" si="12"/>
        <v>0</v>
      </c>
      <c r="AX37" s="7">
        <f t="shared" si="12"/>
        <v>0</v>
      </c>
      <c r="AY37" s="7">
        <f t="shared" si="12"/>
        <v>0</v>
      </c>
      <c r="AZ37" s="7">
        <f t="shared" si="12"/>
        <v>0</v>
      </c>
      <c r="BA37" s="7">
        <f t="shared" si="12"/>
        <v>0</v>
      </c>
      <c r="BB37" s="7">
        <f t="shared" si="12"/>
        <v>0</v>
      </c>
      <c r="BC37" s="7">
        <f t="shared" si="12"/>
        <v>0</v>
      </c>
      <c r="BD37" s="7">
        <f t="shared" si="12"/>
        <v>0</v>
      </c>
      <c r="BE37" s="7">
        <f t="shared" si="12"/>
        <v>0</v>
      </c>
    </row>
    <row r="38" spans="1:57">
      <c r="C38" s="39"/>
      <c r="E38" s="27"/>
      <c r="F38" s="28"/>
      <c r="G38" s="27"/>
      <c r="H38" s="28"/>
      <c r="I38" s="27"/>
      <c r="J38" s="28"/>
      <c r="K38" s="28"/>
      <c r="L38" s="28"/>
      <c r="M38" s="28"/>
      <c r="N38" s="8"/>
      <c r="O38" s="7">
        <f t="shared" si="13"/>
        <v>0</v>
      </c>
      <c r="P38" s="7">
        <f t="shared" si="13"/>
        <v>0</v>
      </c>
      <c r="Q38" s="7">
        <f t="shared" si="13"/>
        <v>0</v>
      </c>
      <c r="R38" s="7">
        <f t="shared" si="13"/>
        <v>0</v>
      </c>
      <c r="S38" s="7">
        <f t="shared" si="13"/>
        <v>0</v>
      </c>
      <c r="T38" s="7">
        <f t="shared" si="13"/>
        <v>0</v>
      </c>
      <c r="U38" s="7">
        <f t="shared" si="13"/>
        <v>0</v>
      </c>
      <c r="V38" s="7">
        <f t="shared" si="13"/>
        <v>0</v>
      </c>
      <c r="W38" s="7">
        <f t="shared" si="13"/>
        <v>0</v>
      </c>
      <c r="X38" s="7">
        <f t="shared" si="13"/>
        <v>0</v>
      </c>
      <c r="Y38" s="7"/>
      <c r="Z38" s="7">
        <f t="shared" si="14"/>
        <v>0</v>
      </c>
      <c r="AA38" s="7">
        <f t="shared" si="10"/>
        <v>0</v>
      </c>
      <c r="AB38" s="7">
        <f t="shared" si="10"/>
        <v>0</v>
      </c>
      <c r="AC38" s="7">
        <f t="shared" si="10"/>
        <v>0</v>
      </c>
      <c r="AD38" s="7">
        <f t="shared" si="10"/>
        <v>0</v>
      </c>
      <c r="AE38" s="7">
        <f t="shared" si="10"/>
        <v>0</v>
      </c>
      <c r="AF38" s="7">
        <f t="shared" si="10"/>
        <v>0</v>
      </c>
      <c r="AG38" s="7">
        <f t="shared" si="10"/>
        <v>0</v>
      </c>
      <c r="AH38" s="7">
        <f t="shared" si="10"/>
        <v>0</v>
      </c>
      <c r="AI38" s="7">
        <f t="shared" si="10"/>
        <v>0</v>
      </c>
      <c r="AJ38" s="7"/>
      <c r="AK38" s="7">
        <f t="shared" si="15"/>
        <v>0</v>
      </c>
      <c r="AL38" s="7">
        <f t="shared" si="11"/>
        <v>0</v>
      </c>
      <c r="AM38" s="7">
        <f t="shared" si="11"/>
        <v>0</v>
      </c>
      <c r="AN38" s="7">
        <f t="shared" si="11"/>
        <v>0</v>
      </c>
      <c r="AO38" s="7">
        <f t="shared" si="11"/>
        <v>0</v>
      </c>
      <c r="AP38" s="7">
        <f t="shared" si="11"/>
        <v>0</v>
      </c>
      <c r="AQ38" s="7">
        <f t="shared" si="11"/>
        <v>0</v>
      </c>
      <c r="AR38" s="7">
        <f t="shared" si="11"/>
        <v>0</v>
      </c>
      <c r="AS38" s="7">
        <f t="shared" si="11"/>
        <v>0</v>
      </c>
      <c r="AT38" s="7">
        <f t="shared" si="11"/>
        <v>0</v>
      </c>
      <c r="AU38" s="7"/>
      <c r="AV38" s="7">
        <f t="shared" si="16"/>
        <v>0</v>
      </c>
      <c r="AW38" s="7">
        <f t="shared" si="12"/>
        <v>0</v>
      </c>
      <c r="AX38" s="7">
        <f t="shared" si="12"/>
        <v>0</v>
      </c>
      <c r="AY38" s="7">
        <f t="shared" si="12"/>
        <v>0</v>
      </c>
      <c r="AZ38" s="7">
        <f t="shared" si="12"/>
        <v>0</v>
      </c>
      <c r="BA38" s="7">
        <f t="shared" si="12"/>
        <v>0</v>
      </c>
      <c r="BB38" s="7">
        <f t="shared" si="12"/>
        <v>0</v>
      </c>
      <c r="BC38" s="7">
        <f t="shared" si="12"/>
        <v>0</v>
      </c>
      <c r="BD38" s="7">
        <f t="shared" si="12"/>
        <v>0</v>
      </c>
      <c r="BE38" s="7">
        <f t="shared" si="12"/>
        <v>0</v>
      </c>
    </row>
    <row r="39" spans="1:57">
      <c r="C39" s="39"/>
      <c r="E39" s="27"/>
      <c r="F39" s="28"/>
      <c r="G39" s="27"/>
      <c r="H39" s="28"/>
      <c r="I39" s="27"/>
      <c r="J39" s="28"/>
      <c r="K39" s="28"/>
      <c r="L39" s="28"/>
      <c r="M39" s="28"/>
      <c r="N39" s="8"/>
      <c r="O39" s="7">
        <f t="shared" si="13"/>
        <v>0</v>
      </c>
      <c r="P39" s="7">
        <f t="shared" si="13"/>
        <v>0</v>
      </c>
      <c r="Q39" s="7">
        <f t="shared" si="13"/>
        <v>0</v>
      </c>
      <c r="R39" s="7">
        <f t="shared" si="13"/>
        <v>0</v>
      </c>
      <c r="S39" s="7">
        <f t="shared" si="13"/>
        <v>0</v>
      </c>
      <c r="T39" s="7">
        <f t="shared" si="13"/>
        <v>0</v>
      </c>
      <c r="U39" s="7">
        <f t="shared" si="13"/>
        <v>0</v>
      </c>
      <c r="V39" s="7">
        <f t="shared" si="13"/>
        <v>0</v>
      </c>
      <c r="W39" s="7">
        <f t="shared" si="13"/>
        <v>0</v>
      </c>
      <c r="X39" s="7">
        <f t="shared" si="13"/>
        <v>0</v>
      </c>
      <c r="Y39" s="7"/>
      <c r="Z39" s="7">
        <f t="shared" si="14"/>
        <v>0</v>
      </c>
      <c r="AA39" s="7">
        <f t="shared" si="10"/>
        <v>0</v>
      </c>
      <c r="AB39" s="7">
        <f t="shared" si="10"/>
        <v>0</v>
      </c>
      <c r="AC39" s="7">
        <f t="shared" si="10"/>
        <v>0</v>
      </c>
      <c r="AD39" s="7">
        <f t="shared" si="10"/>
        <v>0</v>
      </c>
      <c r="AE39" s="7">
        <f t="shared" si="10"/>
        <v>0</v>
      </c>
      <c r="AF39" s="7">
        <f t="shared" si="10"/>
        <v>0</v>
      </c>
      <c r="AG39" s="7">
        <f t="shared" si="10"/>
        <v>0</v>
      </c>
      <c r="AH39" s="7">
        <f t="shared" si="10"/>
        <v>0</v>
      </c>
      <c r="AI39" s="7">
        <f t="shared" si="10"/>
        <v>0</v>
      </c>
      <c r="AJ39" s="7"/>
      <c r="AK39" s="7">
        <f t="shared" si="15"/>
        <v>0</v>
      </c>
      <c r="AL39" s="7">
        <f t="shared" si="11"/>
        <v>0</v>
      </c>
      <c r="AM39" s="7">
        <f t="shared" si="11"/>
        <v>0</v>
      </c>
      <c r="AN39" s="7">
        <f t="shared" si="11"/>
        <v>0</v>
      </c>
      <c r="AO39" s="7">
        <f t="shared" si="11"/>
        <v>0</v>
      </c>
      <c r="AP39" s="7">
        <f t="shared" si="11"/>
        <v>0</v>
      </c>
      <c r="AQ39" s="7">
        <f t="shared" si="11"/>
        <v>0</v>
      </c>
      <c r="AR39" s="7">
        <f t="shared" si="11"/>
        <v>0</v>
      </c>
      <c r="AS39" s="7">
        <f t="shared" si="11"/>
        <v>0</v>
      </c>
      <c r="AT39" s="7">
        <f t="shared" si="11"/>
        <v>0</v>
      </c>
      <c r="AU39" s="7"/>
      <c r="AV39" s="7">
        <f t="shared" si="16"/>
        <v>0</v>
      </c>
      <c r="AW39" s="7">
        <f t="shared" si="12"/>
        <v>0</v>
      </c>
      <c r="AX39" s="7">
        <f t="shared" si="12"/>
        <v>0</v>
      </c>
      <c r="AY39" s="7">
        <f t="shared" si="12"/>
        <v>0</v>
      </c>
      <c r="AZ39" s="7">
        <f t="shared" si="12"/>
        <v>0</v>
      </c>
      <c r="BA39" s="7">
        <f t="shared" si="12"/>
        <v>0</v>
      </c>
      <c r="BB39" s="7">
        <f t="shared" si="12"/>
        <v>0</v>
      </c>
      <c r="BC39" s="7">
        <f t="shared" si="12"/>
        <v>0</v>
      </c>
      <c r="BD39" s="7">
        <f t="shared" si="12"/>
        <v>0</v>
      </c>
      <c r="BE39" s="7">
        <f t="shared" si="12"/>
        <v>0</v>
      </c>
    </row>
    <row r="40" spans="1:57">
      <c r="A40" s="29"/>
      <c r="B40" s="29"/>
      <c r="C40" s="27"/>
      <c r="D40" s="28"/>
      <c r="E40" s="27"/>
      <c r="F40" s="28"/>
      <c r="G40" s="27"/>
      <c r="H40" s="28"/>
      <c r="I40" s="27"/>
      <c r="J40" s="28"/>
      <c r="K40" s="28"/>
      <c r="L40" s="28"/>
      <c r="M40" s="28"/>
      <c r="N40" s="8"/>
      <c r="O40" s="7">
        <f t="shared" si="13"/>
        <v>0</v>
      </c>
      <c r="P40" s="7">
        <f t="shared" si="13"/>
        <v>0</v>
      </c>
      <c r="Q40" s="7">
        <f t="shared" si="13"/>
        <v>0</v>
      </c>
      <c r="R40" s="7">
        <f t="shared" si="13"/>
        <v>0</v>
      </c>
      <c r="S40" s="7">
        <f t="shared" si="13"/>
        <v>0</v>
      </c>
      <c r="T40" s="7">
        <f t="shared" si="13"/>
        <v>0</v>
      </c>
      <c r="U40" s="7">
        <f t="shared" si="13"/>
        <v>0</v>
      </c>
      <c r="V40" s="7">
        <f t="shared" si="13"/>
        <v>0</v>
      </c>
      <c r="W40" s="7">
        <f t="shared" si="13"/>
        <v>0</v>
      </c>
      <c r="X40" s="7">
        <f t="shared" si="13"/>
        <v>0</v>
      </c>
      <c r="Y40" s="7"/>
      <c r="Z40" s="7">
        <f t="shared" si="14"/>
        <v>0</v>
      </c>
      <c r="AA40" s="7">
        <f t="shared" si="10"/>
        <v>0</v>
      </c>
      <c r="AB40" s="7">
        <f t="shared" si="10"/>
        <v>0</v>
      </c>
      <c r="AC40" s="7">
        <f t="shared" si="10"/>
        <v>0</v>
      </c>
      <c r="AD40" s="7">
        <f t="shared" si="10"/>
        <v>0</v>
      </c>
      <c r="AE40" s="7">
        <f t="shared" si="10"/>
        <v>0</v>
      </c>
      <c r="AF40" s="7">
        <f t="shared" si="10"/>
        <v>0</v>
      </c>
      <c r="AG40" s="7">
        <f t="shared" si="10"/>
        <v>0</v>
      </c>
      <c r="AH40" s="7">
        <f t="shared" si="10"/>
        <v>0</v>
      </c>
      <c r="AI40" s="7">
        <f t="shared" si="10"/>
        <v>0</v>
      </c>
      <c r="AJ40" s="7"/>
      <c r="AK40" s="7">
        <f t="shared" si="15"/>
        <v>0</v>
      </c>
      <c r="AL40" s="7">
        <f t="shared" si="11"/>
        <v>0</v>
      </c>
      <c r="AM40" s="7">
        <f t="shared" si="11"/>
        <v>0</v>
      </c>
      <c r="AN40" s="7">
        <f t="shared" si="11"/>
        <v>0</v>
      </c>
      <c r="AO40" s="7">
        <f t="shared" si="11"/>
        <v>0</v>
      </c>
      <c r="AP40" s="7">
        <f t="shared" si="11"/>
        <v>0</v>
      </c>
      <c r="AQ40" s="7">
        <f t="shared" si="11"/>
        <v>0</v>
      </c>
      <c r="AR40" s="7">
        <f t="shared" si="11"/>
        <v>0</v>
      </c>
      <c r="AS40" s="7">
        <f t="shared" si="11"/>
        <v>0</v>
      </c>
      <c r="AT40" s="7">
        <f t="shared" si="11"/>
        <v>0</v>
      </c>
      <c r="AU40" s="7"/>
      <c r="AV40" s="7">
        <f t="shared" si="16"/>
        <v>0</v>
      </c>
      <c r="AW40" s="7">
        <f t="shared" si="12"/>
        <v>0</v>
      </c>
      <c r="AX40" s="7">
        <f t="shared" si="12"/>
        <v>0</v>
      </c>
      <c r="AY40" s="7">
        <f t="shared" si="12"/>
        <v>0</v>
      </c>
      <c r="AZ40" s="7">
        <f t="shared" si="12"/>
        <v>0</v>
      </c>
      <c r="BA40" s="7">
        <f t="shared" si="12"/>
        <v>0</v>
      </c>
      <c r="BB40" s="7">
        <f t="shared" si="12"/>
        <v>0</v>
      </c>
      <c r="BC40" s="7">
        <f t="shared" si="12"/>
        <v>0</v>
      </c>
      <c r="BD40" s="7">
        <f t="shared" si="12"/>
        <v>0</v>
      </c>
      <c r="BE40" s="7">
        <f t="shared" si="12"/>
        <v>0</v>
      </c>
    </row>
    <row r="41" spans="1:57">
      <c r="A41" s="29"/>
      <c r="B41" s="29"/>
      <c r="C41" s="27"/>
      <c r="D41" s="28"/>
      <c r="E41" s="27"/>
      <c r="F41" s="28"/>
      <c r="G41" s="27"/>
      <c r="H41" s="28"/>
      <c r="I41" s="27"/>
      <c r="J41" s="28"/>
      <c r="K41" s="28"/>
      <c r="L41" s="28"/>
      <c r="M41" s="28"/>
      <c r="N41" s="8"/>
      <c r="O41" s="7">
        <f t="shared" si="13"/>
        <v>0</v>
      </c>
      <c r="P41" s="7">
        <f t="shared" si="13"/>
        <v>0</v>
      </c>
      <c r="Q41" s="7">
        <f t="shared" si="13"/>
        <v>0</v>
      </c>
      <c r="R41" s="7">
        <f t="shared" si="13"/>
        <v>0</v>
      </c>
      <c r="S41" s="7">
        <f t="shared" si="13"/>
        <v>0</v>
      </c>
      <c r="T41" s="7">
        <f t="shared" si="13"/>
        <v>0</v>
      </c>
      <c r="U41" s="7">
        <f t="shared" si="13"/>
        <v>0</v>
      </c>
      <c r="V41" s="7">
        <f t="shared" si="13"/>
        <v>0</v>
      </c>
      <c r="W41" s="7">
        <f t="shared" si="13"/>
        <v>0</v>
      </c>
      <c r="X41" s="7">
        <f t="shared" si="13"/>
        <v>0</v>
      </c>
      <c r="Y41" s="7"/>
      <c r="Z41" s="7">
        <f t="shared" si="14"/>
        <v>0</v>
      </c>
      <c r="AA41" s="7">
        <f t="shared" si="10"/>
        <v>0</v>
      </c>
      <c r="AB41" s="7">
        <f t="shared" si="10"/>
        <v>0</v>
      </c>
      <c r="AC41" s="7">
        <f t="shared" si="10"/>
        <v>0</v>
      </c>
      <c r="AD41" s="7">
        <f t="shared" si="10"/>
        <v>0</v>
      </c>
      <c r="AE41" s="7">
        <f t="shared" si="10"/>
        <v>0</v>
      </c>
      <c r="AF41" s="7">
        <f t="shared" si="10"/>
        <v>0</v>
      </c>
      <c r="AG41" s="7">
        <f t="shared" si="10"/>
        <v>0</v>
      </c>
      <c r="AH41" s="7">
        <f t="shared" si="10"/>
        <v>0</v>
      </c>
      <c r="AI41" s="7">
        <f t="shared" si="10"/>
        <v>0</v>
      </c>
      <c r="AJ41" s="7"/>
      <c r="AK41" s="7">
        <f t="shared" si="15"/>
        <v>0</v>
      </c>
      <c r="AL41" s="7">
        <f t="shared" si="11"/>
        <v>0</v>
      </c>
      <c r="AM41" s="7">
        <f t="shared" si="11"/>
        <v>0</v>
      </c>
      <c r="AN41" s="7">
        <f t="shared" si="11"/>
        <v>0</v>
      </c>
      <c r="AO41" s="7">
        <f t="shared" si="11"/>
        <v>0</v>
      </c>
      <c r="AP41" s="7">
        <f t="shared" si="11"/>
        <v>0</v>
      </c>
      <c r="AQ41" s="7">
        <f t="shared" si="11"/>
        <v>0</v>
      </c>
      <c r="AR41" s="7">
        <f t="shared" si="11"/>
        <v>0</v>
      </c>
      <c r="AS41" s="7">
        <f t="shared" si="11"/>
        <v>0</v>
      </c>
      <c r="AT41" s="7">
        <f t="shared" si="11"/>
        <v>0</v>
      </c>
      <c r="AU41" s="7"/>
      <c r="AV41" s="7">
        <f t="shared" si="16"/>
        <v>0</v>
      </c>
      <c r="AW41" s="7">
        <f t="shared" si="12"/>
        <v>0</v>
      </c>
      <c r="AX41" s="7">
        <f t="shared" si="12"/>
        <v>0</v>
      </c>
      <c r="AY41" s="7">
        <f t="shared" si="12"/>
        <v>0</v>
      </c>
      <c r="AZ41" s="7">
        <f t="shared" si="12"/>
        <v>0</v>
      </c>
      <c r="BA41" s="7">
        <f t="shared" si="12"/>
        <v>0</v>
      </c>
      <c r="BB41" s="7">
        <f t="shared" si="12"/>
        <v>0</v>
      </c>
      <c r="BC41" s="7">
        <f t="shared" si="12"/>
        <v>0</v>
      </c>
      <c r="BD41" s="7">
        <f t="shared" si="12"/>
        <v>0</v>
      </c>
      <c r="BE41" s="7">
        <f t="shared" si="12"/>
        <v>0</v>
      </c>
    </row>
    <row r="42" spans="1:57">
      <c r="A42" s="29"/>
      <c r="B42" s="29"/>
      <c r="C42" s="27"/>
      <c r="D42" s="28"/>
      <c r="E42" s="27"/>
      <c r="F42" s="28"/>
      <c r="G42" s="27"/>
      <c r="H42" s="28"/>
      <c r="I42" s="27"/>
      <c r="J42" s="28"/>
      <c r="K42" s="28"/>
      <c r="L42" s="28"/>
      <c r="M42" s="28"/>
      <c r="N42" s="8"/>
      <c r="O42" s="7">
        <f t="shared" si="13"/>
        <v>0</v>
      </c>
      <c r="P42" s="7">
        <f t="shared" si="13"/>
        <v>0</v>
      </c>
      <c r="Q42" s="7">
        <f t="shared" si="13"/>
        <v>0</v>
      </c>
      <c r="R42" s="7">
        <f t="shared" si="13"/>
        <v>0</v>
      </c>
      <c r="S42" s="7">
        <f t="shared" si="13"/>
        <v>0</v>
      </c>
      <c r="T42" s="7">
        <f t="shared" si="13"/>
        <v>0</v>
      </c>
      <c r="U42" s="7">
        <f t="shared" si="13"/>
        <v>0</v>
      </c>
      <c r="V42" s="7">
        <f t="shared" si="13"/>
        <v>0</v>
      </c>
      <c r="W42" s="7">
        <f t="shared" si="13"/>
        <v>0</v>
      </c>
      <c r="X42" s="7">
        <f t="shared" si="13"/>
        <v>0</v>
      </c>
      <c r="Y42" s="7"/>
      <c r="Z42" s="7">
        <f t="shared" si="14"/>
        <v>0</v>
      </c>
      <c r="AA42" s="7">
        <f t="shared" si="10"/>
        <v>0</v>
      </c>
      <c r="AB42" s="7">
        <f t="shared" si="10"/>
        <v>0</v>
      </c>
      <c r="AC42" s="7">
        <f t="shared" si="10"/>
        <v>0</v>
      </c>
      <c r="AD42" s="7">
        <f t="shared" si="10"/>
        <v>0</v>
      </c>
      <c r="AE42" s="7">
        <f t="shared" si="10"/>
        <v>0</v>
      </c>
      <c r="AF42" s="7">
        <f t="shared" si="10"/>
        <v>0</v>
      </c>
      <c r="AG42" s="7">
        <f t="shared" si="10"/>
        <v>0</v>
      </c>
      <c r="AH42" s="7">
        <f t="shared" si="10"/>
        <v>0</v>
      </c>
      <c r="AI42" s="7">
        <f t="shared" si="10"/>
        <v>0</v>
      </c>
      <c r="AJ42" s="7"/>
      <c r="AK42" s="7">
        <f t="shared" si="15"/>
        <v>0</v>
      </c>
      <c r="AL42" s="7">
        <f t="shared" si="11"/>
        <v>0</v>
      </c>
      <c r="AM42" s="7">
        <f t="shared" si="11"/>
        <v>0</v>
      </c>
      <c r="AN42" s="7">
        <f t="shared" si="11"/>
        <v>0</v>
      </c>
      <c r="AO42" s="7">
        <f t="shared" si="11"/>
        <v>0</v>
      </c>
      <c r="AP42" s="7">
        <f t="shared" si="11"/>
        <v>0</v>
      </c>
      <c r="AQ42" s="7">
        <f t="shared" si="11"/>
        <v>0</v>
      </c>
      <c r="AR42" s="7">
        <f t="shared" si="11"/>
        <v>0</v>
      </c>
      <c r="AS42" s="7">
        <f t="shared" si="11"/>
        <v>0</v>
      </c>
      <c r="AT42" s="7">
        <f t="shared" si="11"/>
        <v>0</v>
      </c>
      <c r="AU42" s="7"/>
      <c r="AV42" s="7">
        <f t="shared" si="16"/>
        <v>0</v>
      </c>
      <c r="AW42" s="7">
        <f t="shared" si="12"/>
        <v>0</v>
      </c>
      <c r="AX42" s="7">
        <f t="shared" si="12"/>
        <v>0</v>
      </c>
      <c r="AY42" s="7">
        <f t="shared" si="12"/>
        <v>0</v>
      </c>
      <c r="AZ42" s="7">
        <f t="shared" si="12"/>
        <v>0</v>
      </c>
      <c r="BA42" s="7">
        <f t="shared" si="12"/>
        <v>0</v>
      </c>
      <c r="BB42" s="7">
        <f t="shared" si="12"/>
        <v>0</v>
      </c>
      <c r="BC42" s="7">
        <f t="shared" si="12"/>
        <v>0</v>
      </c>
      <c r="BD42" s="7">
        <f t="shared" si="12"/>
        <v>0</v>
      </c>
      <c r="BE42" s="7">
        <f t="shared" si="12"/>
        <v>0</v>
      </c>
    </row>
    <row r="43" spans="1:57">
      <c r="A43" s="29"/>
      <c r="B43" s="29"/>
      <c r="C43" s="27"/>
      <c r="D43" s="28"/>
      <c r="E43" s="27"/>
      <c r="F43" s="28"/>
      <c r="G43" s="27"/>
      <c r="H43" s="28"/>
      <c r="I43" s="27"/>
      <c r="J43" s="28"/>
      <c r="K43" s="28"/>
      <c r="L43" s="28"/>
      <c r="M43" s="28"/>
      <c r="N43" s="8"/>
      <c r="O43" s="7">
        <f t="shared" si="13"/>
        <v>0</v>
      </c>
      <c r="P43" s="7">
        <f t="shared" si="13"/>
        <v>0</v>
      </c>
      <c r="Q43" s="7">
        <f t="shared" si="13"/>
        <v>0</v>
      </c>
      <c r="R43" s="7">
        <f t="shared" si="13"/>
        <v>0</v>
      </c>
      <c r="S43" s="7">
        <f t="shared" si="13"/>
        <v>0</v>
      </c>
      <c r="T43" s="7">
        <f t="shared" si="13"/>
        <v>0</v>
      </c>
      <c r="U43" s="7">
        <f t="shared" si="13"/>
        <v>0</v>
      </c>
      <c r="V43" s="7">
        <f t="shared" si="13"/>
        <v>0</v>
      </c>
      <c r="W43" s="7">
        <f t="shared" si="13"/>
        <v>0</v>
      </c>
      <c r="X43" s="7">
        <f t="shared" si="13"/>
        <v>0</v>
      </c>
      <c r="Y43" s="7"/>
      <c r="Z43" s="7">
        <f t="shared" si="14"/>
        <v>0</v>
      </c>
      <c r="AA43" s="7">
        <f t="shared" si="10"/>
        <v>0</v>
      </c>
      <c r="AB43" s="7">
        <f t="shared" si="10"/>
        <v>0</v>
      </c>
      <c r="AC43" s="7">
        <f t="shared" si="10"/>
        <v>0</v>
      </c>
      <c r="AD43" s="7">
        <f t="shared" si="10"/>
        <v>0</v>
      </c>
      <c r="AE43" s="7">
        <f t="shared" si="10"/>
        <v>0</v>
      </c>
      <c r="AF43" s="7">
        <f t="shared" si="10"/>
        <v>0</v>
      </c>
      <c r="AG43" s="7">
        <f t="shared" si="10"/>
        <v>0</v>
      </c>
      <c r="AH43" s="7">
        <f t="shared" si="10"/>
        <v>0</v>
      </c>
      <c r="AI43" s="7">
        <f t="shared" si="10"/>
        <v>0</v>
      </c>
      <c r="AJ43" s="7"/>
      <c r="AK43" s="7">
        <f t="shared" si="15"/>
        <v>0</v>
      </c>
      <c r="AL43" s="7">
        <f t="shared" si="11"/>
        <v>0</v>
      </c>
      <c r="AM43" s="7">
        <f t="shared" si="11"/>
        <v>0</v>
      </c>
      <c r="AN43" s="7">
        <f t="shared" si="11"/>
        <v>0</v>
      </c>
      <c r="AO43" s="7">
        <f t="shared" si="11"/>
        <v>0</v>
      </c>
      <c r="AP43" s="7">
        <f t="shared" si="11"/>
        <v>0</v>
      </c>
      <c r="AQ43" s="7">
        <f t="shared" si="11"/>
        <v>0</v>
      </c>
      <c r="AR43" s="7">
        <f t="shared" si="11"/>
        <v>0</v>
      </c>
      <c r="AS43" s="7">
        <f t="shared" si="11"/>
        <v>0</v>
      </c>
      <c r="AT43" s="7">
        <f t="shared" si="11"/>
        <v>0</v>
      </c>
      <c r="AU43" s="7"/>
      <c r="AV43" s="7">
        <f t="shared" si="16"/>
        <v>0</v>
      </c>
      <c r="AW43" s="7">
        <f t="shared" si="12"/>
        <v>0</v>
      </c>
      <c r="AX43" s="7">
        <f t="shared" si="12"/>
        <v>0</v>
      </c>
      <c r="AY43" s="7">
        <f t="shared" si="12"/>
        <v>0</v>
      </c>
      <c r="AZ43" s="7">
        <f t="shared" si="12"/>
        <v>0</v>
      </c>
      <c r="BA43" s="7">
        <f t="shared" si="12"/>
        <v>0</v>
      </c>
      <c r="BB43" s="7">
        <f t="shared" si="12"/>
        <v>0</v>
      </c>
      <c r="BC43" s="7">
        <f t="shared" si="12"/>
        <v>0</v>
      </c>
      <c r="BD43" s="7">
        <f t="shared" si="12"/>
        <v>0</v>
      </c>
      <c r="BE43" s="7">
        <f t="shared" si="12"/>
        <v>0</v>
      </c>
    </row>
    <row r="44" spans="1:57">
      <c r="C44" s="30"/>
      <c r="D44" s="38"/>
      <c r="E44" s="30"/>
      <c r="F44" s="38"/>
      <c r="G44" s="30"/>
      <c r="H44" s="38"/>
      <c r="I44" s="30"/>
      <c r="J44" s="38"/>
      <c r="K44" s="38"/>
      <c r="L44" s="38"/>
      <c r="M44" s="28"/>
      <c r="N44" s="8"/>
      <c r="O44" s="7">
        <f t="shared" si="13"/>
        <v>0</v>
      </c>
      <c r="P44" s="7">
        <f t="shared" si="13"/>
        <v>0</v>
      </c>
      <c r="Q44" s="7">
        <f t="shared" si="13"/>
        <v>0</v>
      </c>
      <c r="R44" s="7">
        <f t="shared" si="13"/>
        <v>0</v>
      </c>
      <c r="S44" s="7">
        <f t="shared" si="13"/>
        <v>0</v>
      </c>
      <c r="T44" s="7">
        <f t="shared" si="13"/>
        <v>0</v>
      </c>
      <c r="U44" s="7">
        <f t="shared" si="13"/>
        <v>0</v>
      </c>
      <c r="V44" s="7">
        <f t="shared" si="13"/>
        <v>0</v>
      </c>
      <c r="W44" s="7">
        <f t="shared" si="13"/>
        <v>0</v>
      </c>
      <c r="X44" s="7">
        <f t="shared" si="13"/>
        <v>0</v>
      </c>
      <c r="Y44" s="7"/>
      <c r="Z44" s="7">
        <f t="shared" si="14"/>
        <v>0</v>
      </c>
      <c r="AA44" s="7">
        <f t="shared" si="10"/>
        <v>0</v>
      </c>
      <c r="AB44" s="7">
        <f t="shared" si="10"/>
        <v>0</v>
      </c>
      <c r="AC44" s="7">
        <f t="shared" si="10"/>
        <v>0</v>
      </c>
      <c r="AD44" s="7">
        <f t="shared" si="10"/>
        <v>0</v>
      </c>
      <c r="AE44" s="7">
        <f t="shared" si="10"/>
        <v>0</v>
      </c>
      <c r="AF44" s="7">
        <f t="shared" si="10"/>
        <v>0</v>
      </c>
      <c r="AG44" s="7">
        <f t="shared" si="10"/>
        <v>0</v>
      </c>
      <c r="AH44" s="7">
        <f t="shared" si="10"/>
        <v>0</v>
      </c>
      <c r="AI44" s="7">
        <f t="shared" si="10"/>
        <v>0</v>
      </c>
      <c r="AJ44" s="7"/>
      <c r="AK44" s="7">
        <f t="shared" si="15"/>
        <v>0</v>
      </c>
      <c r="AL44" s="7">
        <f t="shared" si="11"/>
        <v>0</v>
      </c>
      <c r="AM44" s="7">
        <f t="shared" si="11"/>
        <v>0</v>
      </c>
      <c r="AN44" s="7">
        <f t="shared" si="11"/>
        <v>0</v>
      </c>
      <c r="AO44" s="7">
        <f t="shared" si="11"/>
        <v>0</v>
      </c>
      <c r="AP44" s="7">
        <f t="shared" si="11"/>
        <v>0</v>
      </c>
      <c r="AQ44" s="7">
        <f t="shared" si="11"/>
        <v>0</v>
      </c>
      <c r="AR44" s="7">
        <f t="shared" si="11"/>
        <v>0</v>
      </c>
      <c r="AS44" s="7">
        <f t="shared" si="11"/>
        <v>0</v>
      </c>
      <c r="AT44" s="7">
        <f t="shared" si="11"/>
        <v>0</v>
      </c>
      <c r="AU44" s="7"/>
      <c r="AV44" s="7">
        <f t="shared" si="16"/>
        <v>0</v>
      </c>
      <c r="AW44" s="7">
        <f t="shared" si="12"/>
        <v>0</v>
      </c>
      <c r="AX44" s="7">
        <f t="shared" si="12"/>
        <v>0</v>
      </c>
      <c r="AY44" s="7">
        <f t="shared" si="12"/>
        <v>0</v>
      </c>
      <c r="AZ44" s="7">
        <f t="shared" si="12"/>
        <v>0</v>
      </c>
      <c r="BA44" s="7">
        <f t="shared" si="12"/>
        <v>0</v>
      </c>
      <c r="BB44" s="7">
        <f t="shared" si="12"/>
        <v>0</v>
      </c>
      <c r="BC44" s="7">
        <f t="shared" si="12"/>
        <v>0</v>
      </c>
      <c r="BD44" s="7">
        <f t="shared" si="12"/>
        <v>0</v>
      </c>
      <c r="BE44" s="7">
        <f t="shared" si="12"/>
        <v>0</v>
      </c>
    </row>
    <row r="45" spans="1:57">
      <c r="C45" s="30"/>
      <c r="D45" s="38"/>
      <c r="E45" s="30"/>
      <c r="F45" s="38"/>
      <c r="G45" s="30"/>
      <c r="H45" s="38"/>
      <c r="I45" s="30"/>
      <c r="J45" s="38"/>
      <c r="K45" s="38"/>
      <c r="L45" s="38"/>
      <c r="M45" s="28"/>
      <c r="N45" s="8"/>
      <c r="O45" s="7">
        <f t="shared" si="13"/>
        <v>0</v>
      </c>
      <c r="P45" s="7">
        <f t="shared" si="13"/>
        <v>0</v>
      </c>
      <c r="Q45" s="7">
        <f t="shared" si="13"/>
        <v>0</v>
      </c>
      <c r="R45" s="7">
        <f t="shared" si="13"/>
        <v>0</v>
      </c>
      <c r="S45" s="7">
        <f t="shared" si="13"/>
        <v>0</v>
      </c>
      <c r="T45" s="7">
        <f t="shared" si="13"/>
        <v>0</v>
      </c>
      <c r="U45" s="7">
        <f t="shared" si="13"/>
        <v>0</v>
      </c>
      <c r="V45" s="7">
        <f t="shared" si="13"/>
        <v>0</v>
      </c>
      <c r="W45" s="7">
        <f t="shared" si="13"/>
        <v>0</v>
      </c>
      <c r="X45" s="7">
        <f t="shared" si="13"/>
        <v>0</v>
      </c>
      <c r="Y45" s="7"/>
      <c r="Z45" s="7">
        <f t="shared" si="14"/>
        <v>0</v>
      </c>
      <c r="AA45" s="7">
        <f t="shared" si="10"/>
        <v>0</v>
      </c>
      <c r="AB45" s="7">
        <f t="shared" si="10"/>
        <v>0</v>
      </c>
      <c r="AC45" s="7">
        <f t="shared" si="10"/>
        <v>0</v>
      </c>
      <c r="AD45" s="7">
        <f t="shared" si="10"/>
        <v>0</v>
      </c>
      <c r="AE45" s="7">
        <f t="shared" si="10"/>
        <v>0</v>
      </c>
      <c r="AF45" s="7">
        <f t="shared" si="10"/>
        <v>0</v>
      </c>
      <c r="AG45" s="7">
        <f t="shared" si="10"/>
        <v>0</v>
      </c>
      <c r="AH45" s="7">
        <f t="shared" si="10"/>
        <v>0</v>
      </c>
      <c r="AI45" s="7">
        <f t="shared" si="10"/>
        <v>0</v>
      </c>
      <c r="AJ45" s="7"/>
      <c r="AK45" s="7">
        <f t="shared" si="15"/>
        <v>0</v>
      </c>
      <c r="AL45" s="7">
        <f t="shared" si="11"/>
        <v>0</v>
      </c>
      <c r="AM45" s="7">
        <f t="shared" si="11"/>
        <v>0</v>
      </c>
      <c r="AN45" s="7">
        <f t="shared" si="11"/>
        <v>0</v>
      </c>
      <c r="AO45" s="7">
        <f t="shared" si="11"/>
        <v>0</v>
      </c>
      <c r="AP45" s="7">
        <f t="shared" si="11"/>
        <v>0</v>
      </c>
      <c r="AQ45" s="7">
        <f t="shared" si="11"/>
        <v>0</v>
      </c>
      <c r="AR45" s="7">
        <f t="shared" si="11"/>
        <v>0</v>
      </c>
      <c r="AS45" s="7">
        <f t="shared" si="11"/>
        <v>0</v>
      </c>
      <c r="AT45" s="7">
        <f t="shared" si="11"/>
        <v>0</v>
      </c>
      <c r="AU45" s="7"/>
      <c r="AV45" s="7">
        <f t="shared" si="16"/>
        <v>0</v>
      </c>
      <c r="AW45" s="7">
        <f t="shared" si="12"/>
        <v>0</v>
      </c>
      <c r="AX45" s="7">
        <f t="shared" si="12"/>
        <v>0</v>
      </c>
      <c r="AY45" s="7">
        <f t="shared" si="12"/>
        <v>0</v>
      </c>
      <c r="AZ45" s="7">
        <f t="shared" si="12"/>
        <v>0</v>
      </c>
      <c r="BA45" s="7">
        <f t="shared" si="12"/>
        <v>0</v>
      </c>
      <c r="BB45" s="7">
        <f t="shared" si="12"/>
        <v>0</v>
      </c>
      <c r="BC45" s="7">
        <f t="shared" si="12"/>
        <v>0</v>
      </c>
      <c r="BD45" s="7">
        <f t="shared" si="12"/>
        <v>0</v>
      </c>
      <c r="BE45" s="7">
        <f t="shared" si="12"/>
        <v>0</v>
      </c>
    </row>
    <row r="46" spans="1:57">
      <c r="N46" s="8"/>
      <c r="O46" s="7">
        <f>SUM(O20:O45)</f>
        <v>0</v>
      </c>
      <c r="P46" s="7">
        <f t="shared" ref="P46:X46" si="18">SUM(P20:P45)</f>
        <v>0</v>
      </c>
      <c r="Q46" s="7">
        <f t="shared" si="18"/>
        <v>0</v>
      </c>
      <c r="R46" s="7">
        <f t="shared" si="18"/>
        <v>0</v>
      </c>
      <c r="S46" s="7">
        <f t="shared" si="18"/>
        <v>0</v>
      </c>
      <c r="T46" s="7">
        <f t="shared" si="18"/>
        <v>0</v>
      </c>
      <c r="U46" s="7">
        <f t="shared" si="18"/>
        <v>0</v>
      </c>
      <c r="V46" s="7">
        <f t="shared" si="18"/>
        <v>0</v>
      </c>
      <c r="W46" s="7">
        <f t="shared" si="18"/>
        <v>0</v>
      </c>
      <c r="X46" s="7">
        <f t="shared" si="18"/>
        <v>0</v>
      </c>
      <c r="Y46" s="7"/>
      <c r="Z46" s="7">
        <f>SUM(Z20:Z45)</f>
        <v>0</v>
      </c>
      <c r="AA46" s="7">
        <f t="shared" ref="AA46:AI46" si="19">SUM(AA20:AA45)</f>
        <v>0</v>
      </c>
      <c r="AB46" s="7">
        <f t="shared" si="19"/>
        <v>0</v>
      </c>
      <c r="AC46" s="7">
        <f t="shared" si="19"/>
        <v>0</v>
      </c>
      <c r="AD46" s="7">
        <f t="shared" si="19"/>
        <v>0</v>
      </c>
      <c r="AE46" s="7">
        <f t="shared" si="19"/>
        <v>0</v>
      </c>
      <c r="AF46" s="7">
        <f t="shared" si="19"/>
        <v>0</v>
      </c>
      <c r="AG46" s="7">
        <f t="shared" si="19"/>
        <v>0</v>
      </c>
      <c r="AH46" s="7">
        <f t="shared" si="19"/>
        <v>0</v>
      </c>
      <c r="AI46" s="7">
        <f t="shared" si="19"/>
        <v>0</v>
      </c>
      <c r="AJ46" s="7"/>
      <c r="AK46" s="7">
        <f>SUM(AK20:AK45)</f>
        <v>0</v>
      </c>
      <c r="AL46" s="7">
        <f t="shared" ref="AL46:AT46" si="20">SUM(AL20:AL45)</f>
        <v>0</v>
      </c>
      <c r="AM46" s="7">
        <f t="shared" si="20"/>
        <v>0</v>
      </c>
      <c r="AN46" s="7">
        <f t="shared" si="20"/>
        <v>0</v>
      </c>
      <c r="AO46" s="7">
        <f t="shared" si="20"/>
        <v>0</v>
      </c>
      <c r="AP46" s="7">
        <f t="shared" si="20"/>
        <v>0</v>
      </c>
      <c r="AQ46" s="7">
        <f t="shared" si="20"/>
        <v>0</v>
      </c>
      <c r="AR46" s="7">
        <f t="shared" si="20"/>
        <v>0</v>
      </c>
      <c r="AS46" s="7">
        <f t="shared" si="20"/>
        <v>0</v>
      </c>
      <c r="AT46" s="7">
        <f t="shared" si="20"/>
        <v>0</v>
      </c>
      <c r="AU46" s="7"/>
      <c r="AV46" s="7">
        <f>SUM(AV20:AV45)</f>
        <v>0</v>
      </c>
      <c r="AW46" s="7">
        <f t="shared" ref="AW46:BE46" si="21">SUM(AW20:AW45)</f>
        <v>0</v>
      </c>
      <c r="AX46" s="7">
        <f t="shared" si="21"/>
        <v>0</v>
      </c>
      <c r="AY46" s="7">
        <f t="shared" si="21"/>
        <v>0</v>
      </c>
      <c r="AZ46" s="7">
        <f t="shared" si="21"/>
        <v>0</v>
      </c>
      <c r="BA46" s="7">
        <f t="shared" si="21"/>
        <v>0</v>
      </c>
      <c r="BB46" s="7">
        <f t="shared" si="21"/>
        <v>0</v>
      </c>
      <c r="BC46" s="7">
        <f t="shared" si="21"/>
        <v>0</v>
      </c>
      <c r="BD46" s="7">
        <f t="shared" si="21"/>
        <v>0</v>
      </c>
      <c r="BE46" s="7">
        <f t="shared" si="21"/>
        <v>0</v>
      </c>
    </row>
    <row r="47" spans="1:57"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57"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4:29"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4:29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4:29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4:29"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4:29"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4:29"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4:29"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</sheetData>
  <sortState xmlns:xlrd2="http://schemas.microsoft.com/office/spreadsheetml/2017/richdata2" ref="A3:M23">
    <sortCondition descending="1" ref="M3:M23"/>
  </sortState>
  <dataValidations count="2">
    <dataValidation type="list" allowBlank="1" showInputMessage="1" showErrorMessage="1" sqref="B43:B45" xr:uid="{00000000-0002-0000-0600-000000000000}">
      <formula1>#REF!</formula1>
    </dataValidation>
    <dataValidation allowBlank="1" showInputMessage="1" showErrorMessage="1" sqref="B21:B42" xr:uid="{0B24A52F-1993-45E5-B2FF-E432AB234773}"/>
  </dataValidation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M24" sqref="M2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163</v>
      </c>
    </row>
    <row r="2" spans="1:57" ht="15.6">
      <c r="A2" s="11" t="s">
        <v>15</v>
      </c>
      <c r="B2" s="11" t="s">
        <v>16</v>
      </c>
      <c r="C2" s="12" t="s">
        <v>17</v>
      </c>
      <c r="D2" s="11" t="s">
        <v>18</v>
      </c>
      <c r="E2" s="12" t="s">
        <v>19</v>
      </c>
      <c r="F2" s="11" t="s">
        <v>20</v>
      </c>
      <c r="G2" s="12" t="s">
        <v>21</v>
      </c>
      <c r="H2" s="11" t="s">
        <v>22</v>
      </c>
      <c r="I2" s="12" t="s">
        <v>23</v>
      </c>
      <c r="J2" s="11" t="s">
        <v>24</v>
      </c>
      <c r="K2" s="11"/>
      <c r="L2" s="11"/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164</v>
      </c>
      <c r="B3" s="35" t="s">
        <v>42</v>
      </c>
      <c r="C3" s="34" t="s">
        <v>165</v>
      </c>
      <c r="D3" s="35">
        <v>16</v>
      </c>
      <c r="E3" s="34" t="s">
        <v>166</v>
      </c>
      <c r="F3" s="35">
        <v>16</v>
      </c>
      <c r="G3" s="34" t="s">
        <v>167</v>
      </c>
      <c r="H3" s="35">
        <v>16</v>
      </c>
      <c r="I3" s="34"/>
      <c r="J3" s="35"/>
      <c r="K3" s="35"/>
      <c r="L3" s="35"/>
      <c r="M3" s="35">
        <f t="shared" ref="M3:M10" si="0">J3+H3+F3+D3+L3</f>
        <v>48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120</v>
      </c>
      <c r="B4" s="35" t="s">
        <v>39</v>
      </c>
      <c r="C4" s="34" t="s">
        <v>168</v>
      </c>
      <c r="D4" s="35">
        <v>12</v>
      </c>
      <c r="E4" s="34" t="s">
        <v>169</v>
      </c>
      <c r="F4" s="35">
        <v>14</v>
      </c>
      <c r="G4" s="34" t="s">
        <v>170</v>
      </c>
      <c r="H4" s="35">
        <v>12</v>
      </c>
      <c r="I4" s="34"/>
      <c r="J4" s="35"/>
      <c r="K4" s="35"/>
      <c r="L4" s="35"/>
      <c r="M4" s="35">
        <f t="shared" si="0"/>
        <v>38</v>
      </c>
      <c r="N4" s="8"/>
      <c r="O4" s="7">
        <f t="shared" ref="O4:X1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171</v>
      </c>
      <c r="B5" s="35" t="s">
        <v>37</v>
      </c>
      <c r="C5" s="34" t="s">
        <v>172</v>
      </c>
      <c r="D5" s="35">
        <v>14</v>
      </c>
      <c r="E5" s="34"/>
      <c r="F5" s="35"/>
      <c r="G5" s="34" t="s">
        <v>173</v>
      </c>
      <c r="H5" s="35">
        <v>14</v>
      </c>
      <c r="I5" s="34"/>
      <c r="J5" s="35"/>
      <c r="K5" s="35"/>
      <c r="L5" s="35"/>
      <c r="M5" s="35">
        <f t="shared" si="0"/>
        <v>28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174</v>
      </c>
      <c r="B6" s="17" t="s">
        <v>39</v>
      </c>
      <c r="C6" s="15"/>
      <c r="D6" s="17"/>
      <c r="E6" s="15"/>
      <c r="F6" s="17"/>
      <c r="G6" s="15" t="s">
        <v>175</v>
      </c>
      <c r="H6" s="17">
        <v>10</v>
      </c>
      <c r="I6" s="15"/>
      <c r="J6" s="17"/>
      <c r="K6" s="17"/>
      <c r="L6" s="17"/>
      <c r="M6" s="17">
        <f t="shared" si="0"/>
        <v>10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176</v>
      </c>
      <c r="B7" s="17" t="s">
        <v>45</v>
      </c>
      <c r="C7" s="15" t="s">
        <v>177</v>
      </c>
      <c r="D7" s="17">
        <v>10</v>
      </c>
      <c r="E7" s="15"/>
      <c r="F7" s="17"/>
      <c r="G7" s="15"/>
      <c r="H7" s="17"/>
      <c r="I7" s="15"/>
      <c r="J7" s="17"/>
      <c r="K7" s="17"/>
      <c r="L7" s="17"/>
      <c r="M7" s="17">
        <f t="shared" si="0"/>
        <v>10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178</v>
      </c>
      <c r="B8" s="17" t="s">
        <v>39</v>
      </c>
      <c r="C8" s="15"/>
      <c r="D8" s="17"/>
      <c r="E8" s="15"/>
      <c r="F8" s="17"/>
      <c r="G8" s="15" t="s">
        <v>179</v>
      </c>
      <c r="H8" s="17">
        <v>8</v>
      </c>
      <c r="I8" s="15"/>
      <c r="J8" s="17"/>
      <c r="K8" s="17"/>
      <c r="L8" s="17"/>
      <c r="M8" s="17">
        <f t="shared" si="0"/>
        <v>8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109</v>
      </c>
      <c r="B9" s="17" t="s">
        <v>45</v>
      </c>
      <c r="C9" s="15" t="s">
        <v>180</v>
      </c>
      <c r="D9" s="17">
        <v>8</v>
      </c>
      <c r="E9" s="15"/>
      <c r="F9" s="17"/>
      <c r="G9" s="15"/>
      <c r="H9" s="17"/>
      <c r="I9" s="15"/>
      <c r="J9" s="17"/>
      <c r="K9" s="17"/>
      <c r="L9" s="17"/>
      <c r="M9" s="17">
        <f t="shared" si="0"/>
        <v>8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/>
      <c r="B10" s="17"/>
      <c r="C10" s="15"/>
      <c r="D10" s="17"/>
      <c r="E10" s="15"/>
      <c r="F10" s="17"/>
      <c r="G10" s="15"/>
      <c r="H10" s="17"/>
      <c r="I10" s="15"/>
      <c r="J10" s="17"/>
      <c r="K10" s="17"/>
      <c r="L10" s="17"/>
      <c r="M10" s="17">
        <f t="shared" si="0"/>
        <v>0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3"/>
      <c r="B11" s="13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>J11+H11+F11+D11</f>
        <v>0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3"/>
      <c r="B12" s="13"/>
      <c r="C12" s="14"/>
      <c r="D12" s="13"/>
      <c r="E12" s="1"/>
      <c r="F12" s="2"/>
      <c r="G12" s="1"/>
      <c r="H12" s="2"/>
      <c r="I12" s="1"/>
      <c r="J12" s="2"/>
      <c r="K12" s="2"/>
      <c r="L12" s="2"/>
      <c r="M12" s="2">
        <f>J12+H12+F12+D12</f>
        <v>0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3"/>
      <c r="B13" s="13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13:M16" si="9">J13+H13+F13+D13</f>
        <v>0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3"/>
      <c r="B14" s="13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3"/>
      <c r="B15" s="13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3"/>
      <c r="B16" s="13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0"/>
      <c r="B17" s="10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ref="M17:M18" si="10">J17+H17+F17+D17</f>
        <v>0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0"/>
      <c r="B18" s="10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N19" s="8"/>
      <c r="O19" s="7">
        <f>SUM(O3:O18)</f>
        <v>0</v>
      </c>
      <c r="P19" s="7">
        <f t="shared" ref="P19:X19" si="11">SUM(P3:P18)</f>
        <v>0</v>
      </c>
      <c r="Q19" s="7">
        <f t="shared" si="11"/>
        <v>0</v>
      </c>
      <c r="R19" s="7">
        <f t="shared" si="11"/>
        <v>0</v>
      </c>
      <c r="S19" s="7">
        <f t="shared" si="11"/>
        <v>0</v>
      </c>
      <c r="T19" s="7">
        <f t="shared" si="11"/>
        <v>0</v>
      </c>
      <c r="U19" s="7">
        <f t="shared" si="11"/>
        <v>0</v>
      </c>
      <c r="V19" s="7">
        <f t="shared" si="11"/>
        <v>0</v>
      </c>
      <c r="W19" s="7">
        <f t="shared" si="11"/>
        <v>0</v>
      </c>
      <c r="X19" s="7">
        <f t="shared" si="11"/>
        <v>0</v>
      </c>
      <c r="Y19" s="7"/>
      <c r="Z19" s="7">
        <f>SUM(Z3:Z18)</f>
        <v>0</v>
      </c>
      <c r="AA19" s="7">
        <f t="shared" ref="AA19:AI19" si="12">SUM(AA3:AA18)</f>
        <v>0</v>
      </c>
      <c r="AB19" s="7">
        <f t="shared" si="12"/>
        <v>0</v>
      </c>
      <c r="AC19" s="7">
        <f t="shared" si="12"/>
        <v>0</v>
      </c>
      <c r="AD19" s="7">
        <f t="shared" si="12"/>
        <v>0</v>
      </c>
      <c r="AE19" s="7">
        <f t="shared" si="12"/>
        <v>0</v>
      </c>
      <c r="AF19" s="7">
        <f t="shared" si="12"/>
        <v>0</v>
      </c>
      <c r="AG19" s="7">
        <f t="shared" si="12"/>
        <v>0</v>
      </c>
      <c r="AH19" s="7">
        <f t="shared" si="12"/>
        <v>0</v>
      </c>
      <c r="AI19" s="7">
        <f t="shared" si="12"/>
        <v>0</v>
      </c>
      <c r="AJ19" s="7"/>
      <c r="AK19" s="7">
        <f>SUM(AK3:AK18)</f>
        <v>0</v>
      </c>
      <c r="AL19" s="7">
        <f t="shared" ref="AL19:AT19" si="13">SUM(AL3:AL18)</f>
        <v>0</v>
      </c>
      <c r="AM19" s="7">
        <f t="shared" si="13"/>
        <v>0</v>
      </c>
      <c r="AN19" s="7">
        <f t="shared" si="13"/>
        <v>0</v>
      </c>
      <c r="AO19" s="7">
        <f t="shared" si="13"/>
        <v>0</v>
      </c>
      <c r="AP19" s="7">
        <f t="shared" si="13"/>
        <v>0</v>
      </c>
      <c r="AQ19" s="7">
        <f t="shared" si="13"/>
        <v>0</v>
      </c>
      <c r="AR19" s="7">
        <f t="shared" si="13"/>
        <v>0</v>
      </c>
      <c r="AS19" s="7">
        <f t="shared" si="13"/>
        <v>0</v>
      </c>
      <c r="AT19" s="7">
        <f t="shared" si="13"/>
        <v>0</v>
      </c>
      <c r="AU19" s="7"/>
      <c r="AV19" s="7">
        <f>SUM(AV3:AV18)</f>
        <v>0</v>
      </c>
      <c r="AW19" s="7">
        <f t="shared" ref="AW19:BE19" si="14">SUM(AW3:AW18)</f>
        <v>0</v>
      </c>
      <c r="AX19" s="7">
        <f t="shared" si="14"/>
        <v>0</v>
      </c>
      <c r="AY19" s="7">
        <f t="shared" si="14"/>
        <v>0</v>
      </c>
      <c r="AZ19" s="7">
        <f t="shared" si="14"/>
        <v>0</v>
      </c>
      <c r="BA19" s="7">
        <f t="shared" si="14"/>
        <v>0</v>
      </c>
      <c r="BB19" s="7">
        <f t="shared" si="14"/>
        <v>0</v>
      </c>
      <c r="BC19" s="7">
        <f t="shared" si="14"/>
        <v>0</v>
      </c>
      <c r="BD19" s="7">
        <f t="shared" si="14"/>
        <v>0</v>
      </c>
      <c r="BE19" s="7">
        <f t="shared" si="14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3:M10">
    <sortCondition descending="1" ref="M3:M10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workbookViewId="0">
      <selection activeCell="B14" sqref="B1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181</v>
      </c>
    </row>
    <row r="2" spans="1:57" ht="15.6">
      <c r="A2" s="11" t="s">
        <v>15</v>
      </c>
      <c r="B2" s="11" t="s">
        <v>16</v>
      </c>
      <c r="C2" s="12" t="s">
        <v>17</v>
      </c>
      <c r="D2" s="11" t="s">
        <v>18</v>
      </c>
      <c r="E2" s="12" t="s">
        <v>19</v>
      </c>
      <c r="F2" s="11" t="s">
        <v>20</v>
      </c>
      <c r="G2" s="12" t="s">
        <v>21</v>
      </c>
      <c r="H2" s="11" t="s">
        <v>22</v>
      </c>
      <c r="I2" s="12" t="s">
        <v>23</v>
      </c>
      <c r="J2" s="11" t="s">
        <v>24</v>
      </c>
      <c r="K2" s="11"/>
      <c r="L2" s="11"/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13"/>
      <c r="B3" s="35" t="s">
        <v>182</v>
      </c>
      <c r="C3" s="35">
        <v>49.84</v>
      </c>
      <c r="D3" s="35">
        <v>16</v>
      </c>
      <c r="E3" s="34">
        <v>49.07</v>
      </c>
      <c r="F3" s="35">
        <v>16</v>
      </c>
      <c r="G3" s="34">
        <v>48.28</v>
      </c>
      <c r="H3" s="35">
        <v>14</v>
      </c>
      <c r="I3" s="34"/>
      <c r="J3" s="35"/>
      <c r="K3" s="35"/>
      <c r="L3" s="35"/>
      <c r="M3" s="35">
        <f t="shared" ref="M3:M10" si="0">J3+H3+F3+D3+L3</f>
        <v>46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13"/>
      <c r="B4" s="35" t="s">
        <v>42</v>
      </c>
      <c r="C4" s="35">
        <v>50.61</v>
      </c>
      <c r="D4" s="35">
        <v>14</v>
      </c>
      <c r="E4" s="34">
        <v>50.93</v>
      </c>
      <c r="F4" s="35">
        <v>10</v>
      </c>
      <c r="G4" s="34">
        <v>49.93</v>
      </c>
      <c r="H4" s="35">
        <v>12</v>
      </c>
      <c r="I4" s="34"/>
      <c r="J4" s="35"/>
      <c r="K4" s="35"/>
      <c r="L4" s="35"/>
      <c r="M4" s="35">
        <f t="shared" si="0"/>
        <v>36</v>
      </c>
      <c r="N4" s="8"/>
      <c r="O4" s="7">
        <f t="shared" ref="O4:X1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13"/>
      <c r="B5" s="35" t="s">
        <v>60</v>
      </c>
      <c r="C5" s="35">
        <v>51.79</v>
      </c>
      <c r="D5" s="35">
        <v>12</v>
      </c>
      <c r="E5" s="34"/>
      <c r="F5" s="35"/>
      <c r="G5" s="34">
        <v>47.72</v>
      </c>
      <c r="H5" s="35">
        <v>16</v>
      </c>
      <c r="I5" s="34"/>
      <c r="J5" s="35"/>
      <c r="K5" s="35"/>
      <c r="L5" s="35"/>
      <c r="M5" s="35">
        <f t="shared" si="0"/>
        <v>28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3"/>
      <c r="B6" s="20" t="s">
        <v>64</v>
      </c>
      <c r="C6" s="20">
        <v>54.07</v>
      </c>
      <c r="D6" s="20">
        <v>10</v>
      </c>
      <c r="E6" s="15">
        <v>54.95</v>
      </c>
      <c r="F6" s="17">
        <v>8</v>
      </c>
      <c r="G6" s="15">
        <v>52.91</v>
      </c>
      <c r="H6" s="17">
        <v>8</v>
      </c>
      <c r="I6" s="15"/>
      <c r="J6" s="17"/>
      <c r="K6" s="17"/>
      <c r="L6" s="17"/>
      <c r="M6" s="17">
        <f t="shared" si="0"/>
        <v>26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3"/>
      <c r="B7" s="20" t="s">
        <v>45</v>
      </c>
      <c r="C7" s="16">
        <v>58.6</v>
      </c>
      <c r="D7" s="20">
        <v>6</v>
      </c>
      <c r="E7" s="16">
        <v>49.74</v>
      </c>
      <c r="F7" s="17">
        <v>14</v>
      </c>
      <c r="G7" s="15"/>
      <c r="H7" s="17"/>
      <c r="I7" s="15"/>
      <c r="J7" s="17"/>
      <c r="K7" s="17"/>
      <c r="L7" s="17"/>
      <c r="M7" s="17">
        <f t="shared" si="0"/>
        <v>20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3"/>
      <c r="B8" s="20" t="s">
        <v>37</v>
      </c>
      <c r="C8" s="20">
        <v>55.08</v>
      </c>
      <c r="D8" s="20">
        <v>8</v>
      </c>
      <c r="E8" s="15"/>
      <c r="F8" s="17"/>
      <c r="G8" s="15">
        <v>52.91</v>
      </c>
      <c r="H8" s="17">
        <v>10</v>
      </c>
      <c r="I8" s="15"/>
      <c r="J8" s="17"/>
      <c r="K8" s="17"/>
      <c r="L8" s="17"/>
      <c r="M8" s="17">
        <f t="shared" si="0"/>
        <v>18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0"/>
      <c r="B9" s="20" t="s">
        <v>183</v>
      </c>
      <c r="C9" s="17"/>
      <c r="D9" s="17"/>
      <c r="E9" s="15">
        <v>50.24</v>
      </c>
      <c r="F9" s="17">
        <v>12</v>
      </c>
      <c r="G9" s="15"/>
      <c r="H9" s="17"/>
      <c r="I9" s="15"/>
      <c r="J9" s="17"/>
      <c r="K9" s="17"/>
      <c r="L9" s="17"/>
      <c r="M9" s="17">
        <f t="shared" si="0"/>
        <v>12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3"/>
      <c r="B10" s="20" t="s">
        <v>66</v>
      </c>
      <c r="C10" s="20"/>
      <c r="D10" s="20"/>
      <c r="E10" s="15"/>
      <c r="F10" s="17"/>
      <c r="G10" s="15">
        <v>54.15</v>
      </c>
      <c r="H10" s="17">
        <v>6</v>
      </c>
      <c r="I10" s="15"/>
      <c r="J10" s="17"/>
      <c r="K10" s="17"/>
      <c r="L10" s="17"/>
      <c r="M10" s="17">
        <f t="shared" si="0"/>
        <v>6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3"/>
      <c r="B11" s="17"/>
      <c r="C11" s="15"/>
      <c r="D11" s="17"/>
      <c r="E11" s="15"/>
      <c r="F11" s="17"/>
      <c r="G11" s="15"/>
      <c r="H11" s="17"/>
      <c r="I11" s="15"/>
      <c r="J11" s="17"/>
      <c r="K11" s="17"/>
      <c r="L11" s="17"/>
      <c r="M11" s="17">
        <f>J11+H11+F11+D11</f>
        <v>0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3"/>
      <c r="B12" s="17"/>
      <c r="C12" s="15"/>
      <c r="D12" s="17"/>
      <c r="E12" s="15"/>
      <c r="F12" s="17"/>
      <c r="G12" s="15"/>
      <c r="H12" s="17"/>
      <c r="I12" s="15"/>
      <c r="J12" s="17"/>
      <c r="K12" s="17"/>
      <c r="L12" s="17"/>
      <c r="M12" s="17">
        <f t="shared" ref="M12:M18" si="9">J12+H12+F12+D12</f>
        <v>0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3"/>
      <c r="B13" s="17"/>
      <c r="C13" s="15"/>
      <c r="D13" s="17"/>
      <c r="E13" s="15"/>
      <c r="F13" s="17"/>
      <c r="G13" s="15"/>
      <c r="H13" s="17"/>
      <c r="I13" s="15"/>
      <c r="J13" s="17"/>
      <c r="K13" s="17"/>
      <c r="L13" s="17"/>
      <c r="M13" s="17">
        <f t="shared" si="9"/>
        <v>0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3"/>
      <c r="B14" s="13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3"/>
      <c r="B15" s="13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3"/>
      <c r="B16" s="13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0"/>
      <c r="B17" s="10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0"/>
      <c r="B18" s="10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N19" s="8"/>
      <c r="O19" s="7">
        <f>SUM(O3:O18)</f>
        <v>0</v>
      </c>
      <c r="P19" s="7">
        <f t="shared" ref="P19:X19" si="10">SUM(P3:P18)</f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7">
        <f t="shared" si="10"/>
        <v>0</v>
      </c>
      <c r="V19" s="7">
        <f t="shared" si="10"/>
        <v>0</v>
      </c>
      <c r="W19" s="7">
        <f t="shared" si="10"/>
        <v>0</v>
      </c>
      <c r="X19" s="7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B2:M11">
    <sortCondition descending="1" ref="M2:M11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F42"/>
  <sheetViews>
    <sheetView workbookViewId="0">
      <selection activeCell="A19" sqref="A19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3" width="11.85546875" style="18" customWidth="1"/>
    <col min="4" max="4" width="0.42578125" style="18" customWidth="1"/>
    <col min="5" max="9" width="11.85546875" customWidth="1"/>
    <col min="10" max="13" width="11.85546875" hidden="1" customWidth="1"/>
    <col min="14" max="14" width="11.85546875" customWidth="1"/>
  </cols>
  <sheetData>
    <row r="1" spans="1:58">
      <c r="A1" t="s">
        <v>14</v>
      </c>
      <c r="B1" t="s">
        <v>8</v>
      </c>
    </row>
    <row r="2" spans="1:58" ht="15.6">
      <c r="A2" s="11" t="s">
        <v>15</v>
      </c>
      <c r="B2" s="11" t="s">
        <v>16</v>
      </c>
      <c r="C2" s="21" t="s">
        <v>184</v>
      </c>
      <c r="D2" s="21"/>
      <c r="E2" s="11" t="s">
        <v>18</v>
      </c>
      <c r="F2" s="12" t="s">
        <v>185</v>
      </c>
      <c r="G2" s="11" t="s">
        <v>20</v>
      </c>
      <c r="H2" s="12" t="s">
        <v>186</v>
      </c>
      <c r="I2" s="11" t="s">
        <v>22</v>
      </c>
      <c r="J2" s="12" t="s">
        <v>187</v>
      </c>
      <c r="K2" s="11" t="s">
        <v>24</v>
      </c>
      <c r="L2" s="11"/>
      <c r="M2" s="11"/>
      <c r="N2" s="11" t="s">
        <v>25</v>
      </c>
      <c r="O2" s="8"/>
      <c r="P2" s="6" t="s">
        <v>26</v>
      </c>
      <c r="Q2" s="6" t="s">
        <v>27</v>
      </c>
      <c r="R2" s="6" t="s">
        <v>28</v>
      </c>
      <c r="S2" s="6" t="s">
        <v>29</v>
      </c>
      <c r="T2" s="6" t="s">
        <v>30</v>
      </c>
      <c r="U2" s="6" t="s">
        <v>31</v>
      </c>
      <c r="V2" s="6" t="s">
        <v>32</v>
      </c>
      <c r="W2" s="6" t="s">
        <v>33</v>
      </c>
      <c r="X2" s="6" t="s">
        <v>34</v>
      </c>
      <c r="Y2" s="6" t="s">
        <v>35</v>
      </c>
      <c r="Z2" s="7"/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7"/>
      <c r="AL2" s="6" t="s">
        <v>26</v>
      </c>
      <c r="AM2" s="6" t="s">
        <v>27</v>
      </c>
      <c r="AN2" s="6" t="s">
        <v>28</v>
      </c>
      <c r="AO2" s="6" t="s">
        <v>29</v>
      </c>
      <c r="AP2" s="6" t="s">
        <v>30</v>
      </c>
      <c r="AQ2" s="6" t="s">
        <v>31</v>
      </c>
      <c r="AR2" s="6" t="s">
        <v>32</v>
      </c>
      <c r="AS2" s="6" t="s">
        <v>33</v>
      </c>
      <c r="AT2" s="6" t="s">
        <v>34</v>
      </c>
      <c r="AU2" s="6" t="s">
        <v>35</v>
      </c>
      <c r="AV2" s="7"/>
      <c r="AW2" s="6" t="s">
        <v>26</v>
      </c>
      <c r="AX2" s="6" t="s">
        <v>27</v>
      </c>
      <c r="AY2" s="6" t="s">
        <v>28</v>
      </c>
      <c r="AZ2" s="6" t="s">
        <v>29</v>
      </c>
      <c r="BA2" s="6" t="s">
        <v>30</v>
      </c>
      <c r="BB2" s="6" t="s">
        <v>31</v>
      </c>
      <c r="BC2" s="6" t="s">
        <v>32</v>
      </c>
      <c r="BD2" s="6" t="s">
        <v>33</v>
      </c>
      <c r="BE2" s="6" t="s">
        <v>34</v>
      </c>
      <c r="BF2" s="6" t="s">
        <v>35</v>
      </c>
    </row>
    <row r="3" spans="1:58">
      <c r="A3" s="35" t="s">
        <v>188</v>
      </c>
      <c r="B3" s="35" t="s">
        <v>39</v>
      </c>
      <c r="C3" s="34">
        <v>1.55</v>
      </c>
      <c r="D3" s="36"/>
      <c r="E3" s="35">
        <v>16</v>
      </c>
      <c r="F3" s="34">
        <v>1.6</v>
      </c>
      <c r="G3" s="35">
        <v>16</v>
      </c>
      <c r="H3" s="34">
        <v>1.65</v>
      </c>
      <c r="I3" s="35">
        <v>14</v>
      </c>
      <c r="J3" s="34"/>
      <c r="K3" s="35"/>
      <c r="L3" s="35"/>
      <c r="M3" s="35"/>
      <c r="N3" s="35">
        <f t="shared" ref="N3:N19" si="0">E3+G3+I3+M3</f>
        <v>46</v>
      </c>
      <c r="O3" s="8"/>
      <c r="P3" s="7">
        <f t="shared" ref="P3:Y12" si="1">IF($B3=P$2,($E3),(0))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>
        <f t="shared" si="1"/>
        <v>0</v>
      </c>
      <c r="Z3" s="7"/>
      <c r="AA3" s="7">
        <f t="shared" ref="AA3:AJ12" si="2">IF($B3=AA$2,($G3),(0))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>
        <f t="shared" si="2"/>
        <v>0</v>
      </c>
      <c r="AK3" s="7"/>
      <c r="AL3" s="7">
        <f t="shared" ref="AL3:AU12" si="3">IF($B3=AL$2,($I3),(0))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>
        <f t="shared" si="3"/>
        <v>0</v>
      </c>
      <c r="AV3" s="7"/>
      <c r="AW3" s="7">
        <f t="shared" ref="AW3:BF12" si="4">IF($B3=AW$2,($K3),(0))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  <c r="BF3" s="7">
        <f t="shared" si="4"/>
        <v>0</v>
      </c>
    </row>
    <row r="4" spans="1:58">
      <c r="A4" s="35" t="s">
        <v>189</v>
      </c>
      <c r="B4" s="35" t="s">
        <v>42</v>
      </c>
      <c r="C4" s="34">
        <v>1.45</v>
      </c>
      <c r="D4" s="34"/>
      <c r="E4" s="35">
        <v>14</v>
      </c>
      <c r="F4" s="34">
        <v>1.45</v>
      </c>
      <c r="G4" s="35">
        <v>14</v>
      </c>
      <c r="H4" s="34">
        <v>1.4</v>
      </c>
      <c r="I4" s="35">
        <v>2</v>
      </c>
      <c r="J4" s="34"/>
      <c r="K4" s="35"/>
      <c r="L4" s="35"/>
      <c r="M4" s="35"/>
      <c r="N4" s="35">
        <f t="shared" si="0"/>
        <v>30</v>
      </c>
      <c r="O4" s="8"/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  <c r="V4" s="7">
        <f t="shared" si="1"/>
        <v>0</v>
      </c>
      <c r="W4" s="7">
        <f t="shared" si="1"/>
        <v>0</v>
      </c>
      <c r="X4" s="7">
        <f t="shared" si="1"/>
        <v>0</v>
      </c>
      <c r="Y4" s="7">
        <f t="shared" si="1"/>
        <v>0</v>
      </c>
      <c r="Z4" s="7"/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>
        <f t="shared" si="2"/>
        <v>0</v>
      </c>
      <c r="AK4" s="7"/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>
        <f t="shared" si="3"/>
        <v>0</v>
      </c>
      <c r="AV4" s="7"/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  <c r="BF4" s="7">
        <f t="shared" si="4"/>
        <v>0</v>
      </c>
    </row>
    <row r="5" spans="1:58">
      <c r="A5" s="35" t="s">
        <v>190</v>
      </c>
      <c r="B5" s="35" t="s">
        <v>64</v>
      </c>
      <c r="C5" s="34">
        <v>1.4</v>
      </c>
      <c r="D5" s="34"/>
      <c r="E5" s="35">
        <v>10</v>
      </c>
      <c r="F5" s="34">
        <v>1.4</v>
      </c>
      <c r="G5" s="35">
        <v>12</v>
      </c>
      <c r="H5" s="34">
        <v>1.45</v>
      </c>
      <c r="I5" s="35">
        <v>8</v>
      </c>
      <c r="J5" s="34"/>
      <c r="K5" s="35"/>
      <c r="L5" s="35"/>
      <c r="M5" s="35"/>
      <c r="N5" s="35">
        <f t="shared" si="0"/>
        <v>30</v>
      </c>
      <c r="O5" s="8"/>
      <c r="P5" s="7">
        <f t="shared" si="1"/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7">
        <f t="shared" si="1"/>
        <v>0</v>
      </c>
      <c r="X5" s="7">
        <f t="shared" si="1"/>
        <v>0</v>
      </c>
      <c r="Y5" s="7">
        <f t="shared" si="1"/>
        <v>0</v>
      </c>
      <c r="Z5" s="7"/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>
        <f t="shared" si="2"/>
        <v>0</v>
      </c>
      <c r="AK5" s="7"/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>
        <f t="shared" si="3"/>
        <v>0</v>
      </c>
      <c r="AV5" s="7"/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  <c r="BF5" s="7">
        <f t="shared" si="4"/>
        <v>0</v>
      </c>
    </row>
    <row r="6" spans="1:58">
      <c r="A6" s="35" t="s">
        <v>191</v>
      </c>
      <c r="B6" s="35" t="s">
        <v>42</v>
      </c>
      <c r="C6" s="34">
        <v>1.35</v>
      </c>
      <c r="D6" s="34"/>
      <c r="E6" s="35">
        <v>6</v>
      </c>
      <c r="F6" s="34">
        <v>1.3</v>
      </c>
      <c r="G6" s="35">
        <v>10</v>
      </c>
      <c r="H6" s="34"/>
      <c r="I6" s="35"/>
      <c r="J6" s="34"/>
      <c r="K6" s="35"/>
      <c r="L6" s="35"/>
      <c r="M6" s="35"/>
      <c r="N6" s="35">
        <f t="shared" si="0"/>
        <v>16</v>
      </c>
      <c r="O6" s="8"/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7">
        <f t="shared" si="1"/>
        <v>0</v>
      </c>
      <c r="X6" s="7">
        <f t="shared" si="1"/>
        <v>0</v>
      </c>
      <c r="Y6" s="7">
        <f t="shared" si="1"/>
        <v>0</v>
      </c>
      <c r="Z6" s="7"/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>
        <f t="shared" si="2"/>
        <v>0</v>
      </c>
      <c r="AK6" s="7"/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>
        <f t="shared" si="3"/>
        <v>0</v>
      </c>
      <c r="AV6" s="7"/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  <c r="BF6" s="7">
        <f t="shared" si="4"/>
        <v>0</v>
      </c>
    </row>
    <row r="7" spans="1:58">
      <c r="A7" s="35" t="s">
        <v>192</v>
      </c>
      <c r="B7" s="35" t="s">
        <v>60</v>
      </c>
      <c r="C7" s="34"/>
      <c r="D7" s="34"/>
      <c r="E7" s="35"/>
      <c r="F7" s="34"/>
      <c r="G7" s="35"/>
      <c r="H7" s="34">
        <v>1.65</v>
      </c>
      <c r="I7" s="35">
        <v>16</v>
      </c>
      <c r="J7" s="34"/>
      <c r="K7" s="35"/>
      <c r="L7" s="35"/>
      <c r="M7" s="35"/>
      <c r="N7" s="35">
        <f t="shared" si="0"/>
        <v>16</v>
      </c>
      <c r="O7" s="8"/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7">
        <f t="shared" si="1"/>
        <v>0</v>
      </c>
      <c r="X7" s="7">
        <f t="shared" si="1"/>
        <v>0</v>
      </c>
      <c r="Y7" s="7">
        <f t="shared" si="1"/>
        <v>0</v>
      </c>
      <c r="Z7" s="7"/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>
        <f t="shared" si="2"/>
        <v>0</v>
      </c>
      <c r="AK7" s="7"/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>
        <f t="shared" si="3"/>
        <v>0</v>
      </c>
      <c r="AV7" s="7"/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</row>
    <row r="8" spans="1:58">
      <c r="A8" s="17" t="s">
        <v>50</v>
      </c>
      <c r="B8" s="17" t="s">
        <v>39</v>
      </c>
      <c r="C8" s="15">
        <v>1.4</v>
      </c>
      <c r="D8" s="23"/>
      <c r="E8" s="17">
        <v>12</v>
      </c>
      <c r="F8" s="15"/>
      <c r="G8" s="17"/>
      <c r="H8" s="15"/>
      <c r="I8" s="17"/>
      <c r="J8" s="15"/>
      <c r="K8" s="17"/>
      <c r="L8" s="17"/>
      <c r="M8" s="17"/>
      <c r="N8" s="17">
        <f t="shared" si="0"/>
        <v>12</v>
      </c>
      <c r="O8" s="8"/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7">
        <f t="shared" si="1"/>
        <v>0</v>
      </c>
      <c r="X8" s="7">
        <f t="shared" si="1"/>
        <v>0</v>
      </c>
      <c r="Y8" s="7">
        <f t="shared" si="1"/>
        <v>0</v>
      </c>
      <c r="Z8" s="7"/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>
        <f t="shared" si="2"/>
        <v>0</v>
      </c>
      <c r="AK8" s="7"/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>
        <f t="shared" si="3"/>
        <v>0</v>
      </c>
      <c r="AV8" s="7"/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  <c r="BF8" s="7">
        <f t="shared" si="4"/>
        <v>0</v>
      </c>
    </row>
    <row r="9" spans="1:58">
      <c r="A9" s="20" t="s">
        <v>193</v>
      </c>
      <c r="B9" s="20" t="s">
        <v>60</v>
      </c>
      <c r="C9" s="16"/>
      <c r="D9" s="22"/>
      <c r="E9" s="20"/>
      <c r="F9" s="15"/>
      <c r="G9" s="17"/>
      <c r="H9" s="15">
        <v>1.55</v>
      </c>
      <c r="I9" s="17">
        <v>12</v>
      </c>
      <c r="J9" s="15"/>
      <c r="K9" s="17"/>
      <c r="L9" s="17"/>
      <c r="M9" s="17"/>
      <c r="N9" s="17">
        <f t="shared" si="0"/>
        <v>12</v>
      </c>
      <c r="O9" s="8"/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7">
        <f t="shared" si="1"/>
        <v>0</v>
      </c>
      <c r="X9" s="7">
        <f t="shared" si="1"/>
        <v>0</v>
      </c>
      <c r="Y9" s="7">
        <f t="shared" si="1"/>
        <v>0</v>
      </c>
      <c r="Z9" s="7"/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 t="shared" si="2"/>
        <v>0</v>
      </c>
      <c r="AK9" s="7"/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>
        <f t="shared" si="3"/>
        <v>0</v>
      </c>
      <c r="AV9" s="7"/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  <c r="BF9" s="7">
        <f t="shared" si="4"/>
        <v>0</v>
      </c>
    </row>
    <row r="10" spans="1:58">
      <c r="A10" s="20" t="s">
        <v>194</v>
      </c>
      <c r="B10" s="20" t="s">
        <v>39</v>
      </c>
      <c r="C10" s="16"/>
      <c r="D10" s="22"/>
      <c r="E10" s="20"/>
      <c r="F10" s="15">
        <v>1.3</v>
      </c>
      <c r="G10" s="17">
        <v>10</v>
      </c>
      <c r="H10" s="15"/>
      <c r="I10" s="17"/>
      <c r="J10" s="15"/>
      <c r="K10" s="17"/>
      <c r="L10" s="17"/>
      <c r="M10" s="17"/>
      <c r="N10" s="17">
        <f t="shared" si="0"/>
        <v>10</v>
      </c>
      <c r="O10" s="8"/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7">
        <f t="shared" si="1"/>
        <v>0</v>
      </c>
      <c r="X10" s="7">
        <f t="shared" si="1"/>
        <v>0</v>
      </c>
      <c r="Y10" s="7">
        <f t="shared" si="1"/>
        <v>0</v>
      </c>
      <c r="Z10" s="7"/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7"/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>
        <f t="shared" si="3"/>
        <v>0</v>
      </c>
      <c r="AV10" s="7"/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  <c r="BF10" s="7">
        <f t="shared" si="4"/>
        <v>0</v>
      </c>
    </row>
    <row r="11" spans="1:58">
      <c r="A11" s="17" t="s">
        <v>195</v>
      </c>
      <c r="B11" s="17" t="s">
        <v>64</v>
      </c>
      <c r="C11" s="15"/>
      <c r="D11" s="23"/>
      <c r="E11" s="17"/>
      <c r="F11" s="15">
        <v>1.3</v>
      </c>
      <c r="G11" s="17">
        <v>10</v>
      </c>
      <c r="H11" s="15"/>
      <c r="I11" s="17"/>
      <c r="J11" s="15"/>
      <c r="K11" s="17"/>
      <c r="L11" s="17"/>
      <c r="M11" s="17"/>
      <c r="N11" s="17">
        <f t="shared" si="0"/>
        <v>10</v>
      </c>
      <c r="O11" s="8"/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7">
        <f t="shared" si="1"/>
        <v>0</v>
      </c>
      <c r="X11" s="7">
        <f t="shared" si="1"/>
        <v>0</v>
      </c>
      <c r="Y11" s="7">
        <f t="shared" si="1"/>
        <v>0</v>
      </c>
      <c r="Z11" s="7"/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7"/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>
        <f t="shared" si="3"/>
        <v>0</v>
      </c>
      <c r="AV11" s="7"/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  <c r="BF11" s="7">
        <f t="shared" si="4"/>
        <v>0</v>
      </c>
    </row>
    <row r="12" spans="1:58">
      <c r="A12" s="20" t="s">
        <v>174</v>
      </c>
      <c r="B12" s="20" t="s">
        <v>39</v>
      </c>
      <c r="C12" s="16"/>
      <c r="D12" s="22"/>
      <c r="E12" s="20"/>
      <c r="F12" s="16"/>
      <c r="G12" s="20"/>
      <c r="H12" s="16">
        <v>1.5</v>
      </c>
      <c r="I12" s="20">
        <v>10</v>
      </c>
      <c r="J12" s="16"/>
      <c r="K12" s="20"/>
      <c r="L12" s="20"/>
      <c r="M12" s="20"/>
      <c r="N12" s="17">
        <f t="shared" si="0"/>
        <v>10</v>
      </c>
      <c r="O12" s="8"/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7">
        <f t="shared" si="1"/>
        <v>0</v>
      </c>
      <c r="X12" s="7">
        <f t="shared" si="1"/>
        <v>0</v>
      </c>
      <c r="Y12" s="7">
        <f t="shared" si="1"/>
        <v>0</v>
      </c>
      <c r="Z12" s="7"/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7"/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>
        <f t="shared" si="3"/>
        <v>0</v>
      </c>
      <c r="AV12" s="7"/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  <c r="BF12" s="7">
        <f t="shared" si="4"/>
        <v>0</v>
      </c>
    </row>
    <row r="13" spans="1:58">
      <c r="A13" s="20" t="s">
        <v>196</v>
      </c>
      <c r="B13" s="20" t="s">
        <v>39</v>
      </c>
      <c r="C13" s="16"/>
      <c r="D13" s="22"/>
      <c r="E13" s="20"/>
      <c r="F13" s="15">
        <v>1.2</v>
      </c>
      <c r="G13" s="17">
        <v>8</v>
      </c>
      <c r="H13" s="15">
        <v>1.3</v>
      </c>
      <c r="I13" s="17">
        <v>1</v>
      </c>
      <c r="J13" s="15"/>
      <c r="K13" s="17"/>
      <c r="L13" s="17"/>
      <c r="M13" s="17"/>
      <c r="N13" s="17">
        <f t="shared" si="0"/>
        <v>9</v>
      </c>
      <c r="O13" s="8"/>
      <c r="P13" s="7">
        <f t="shared" ref="P13:Y22" si="5">IF($B13=P$2,($E13),(0))</f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>
        <f t="shared" si="5"/>
        <v>0</v>
      </c>
      <c r="Z13" s="7"/>
      <c r="AA13" s="7">
        <f t="shared" ref="AA13:AJ22" si="6">IF($B13=AA$2,($G13),(0))</f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>
        <f t="shared" si="6"/>
        <v>0</v>
      </c>
      <c r="AK13" s="7"/>
      <c r="AL13" s="7">
        <f t="shared" ref="AL13:AU22" si="7">IF($B13=AL$2,($I13),(0))</f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>
        <f t="shared" si="7"/>
        <v>0</v>
      </c>
      <c r="AV13" s="7"/>
      <c r="AW13" s="7">
        <f t="shared" ref="AW13:BF22" si="8">IF($B13=AW$2,($K13),(0))</f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  <c r="BF13" s="7">
        <f t="shared" si="8"/>
        <v>0</v>
      </c>
    </row>
    <row r="14" spans="1:58">
      <c r="A14" s="17" t="s">
        <v>43</v>
      </c>
      <c r="B14" s="17" t="s">
        <v>39</v>
      </c>
      <c r="C14" s="15">
        <v>1.4</v>
      </c>
      <c r="D14" s="23"/>
      <c r="E14" s="17">
        <v>8</v>
      </c>
      <c r="F14" s="15"/>
      <c r="G14" s="17"/>
      <c r="H14" s="15"/>
      <c r="I14" s="17"/>
      <c r="J14" s="15"/>
      <c r="K14" s="17"/>
      <c r="L14" s="17"/>
      <c r="M14" s="17"/>
      <c r="N14" s="17">
        <f t="shared" si="0"/>
        <v>8</v>
      </c>
      <c r="O14" s="8"/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>
        <f t="shared" si="5"/>
        <v>0</v>
      </c>
      <c r="Z14" s="7"/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>
        <f t="shared" si="6"/>
        <v>0</v>
      </c>
      <c r="AK14" s="7"/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>
        <f t="shared" si="7"/>
        <v>0</v>
      </c>
      <c r="AV14" s="7"/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  <c r="BF14" s="7">
        <f t="shared" si="8"/>
        <v>0</v>
      </c>
    </row>
    <row r="15" spans="1:58">
      <c r="A15" s="20" t="s">
        <v>197</v>
      </c>
      <c r="B15" s="20" t="s">
        <v>45</v>
      </c>
      <c r="C15" s="16"/>
      <c r="D15" s="16"/>
      <c r="E15" s="20"/>
      <c r="F15" s="15"/>
      <c r="G15" s="17"/>
      <c r="H15" s="15">
        <v>1.45</v>
      </c>
      <c r="I15" s="17">
        <v>6</v>
      </c>
      <c r="J15" s="15"/>
      <c r="K15" s="17"/>
      <c r="L15" s="17"/>
      <c r="M15" s="17"/>
      <c r="N15" s="17">
        <f t="shared" si="0"/>
        <v>6</v>
      </c>
      <c r="O15" s="8"/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>
        <f t="shared" si="5"/>
        <v>0</v>
      </c>
      <c r="Z15" s="7"/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>
        <f t="shared" si="6"/>
        <v>0</v>
      </c>
      <c r="AK15" s="7"/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>
        <f t="shared" si="7"/>
        <v>0</v>
      </c>
      <c r="AV15" s="7"/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  <c r="BF15" s="7">
        <f t="shared" si="8"/>
        <v>0</v>
      </c>
    </row>
    <row r="16" spans="1:58">
      <c r="A16" s="20" t="s">
        <v>198</v>
      </c>
      <c r="B16" s="20" t="s">
        <v>39</v>
      </c>
      <c r="C16" s="16">
        <v>1.35</v>
      </c>
      <c r="D16" s="22"/>
      <c r="E16" s="20">
        <v>4</v>
      </c>
      <c r="F16" s="15"/>
      <c r="G16" s="17"/>
      <c r="H16" s="15"/>
      <c r="I16" s="17"/>
      <c r="J16" s="15"/>
      <c r="K16" s="17"/>
      <c r="L16" s="17"/>
      <c r="M16" s="17"/>
      <c r="N16" s="17">
        <f t="shared" si="0"/>
        <v>4</v>
      </c>
      <c r="O16" s="8"/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>
        <f t="shared" si="5"/>
        <v>0</v>
      </c>
      <c r="Z16" s="7"/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>
        <f t="shared" si="6"/>
        <v>0</v>
      </c>
      <c r="AK16" s="7"/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>
        <f t="shared" si="7"/>
        <v>0</v>
      </c>
      <c r="AV16" s="7"/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  <c r="BF16" s="7">
        <f t="shared" si="8"/>
        <v>0</v>
      </c>
    </row>
    <row r="17" spans="1:58">
      <c r="A17" s="17" t="s">
        <v>199</v>
      </c>
      <c r="B17" s="17" t="s">
        <v>45</v>
      </c>
      <c r="C17" s="15"/>
      <c r="D17" s="23"/>
      <c r="E17" s="17"/>
      <c r="F17" s="15"/>
      <c r="G17" s="17"/>
      <c r="H17" s="15">
        <v>1.45</v>
      </c>
      <c r="I17" s="17">
        <v>4</v>
      </c>
      <c r="J17" s="15"/>
      <c r="K17" s="17"/>
      <c r="L17" s="17"/>
      <c r="M17" s="17"/>
      <c r="N17" s="17">
        <f t="shared" si="0"/>
        <v>4</v>
      </c>
      <c r="O17" s="8"/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>
        <f t="shared" si="5"/>
        <v>0</v>
      </c>
      <c r="Z17" s="7"/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>
        <f t="shared" si="6"/>
        <v>0</v>
      </c>
      <c r="AK17" s="7"/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>
        <f t="shared" si="7"/>
        <v>0</v>
      </c>
      <c r="AV17" s="7"/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  <c r="BF17" s="7">
        <f t="shared" si="8"/>
        <v>0</v>
      </c>
    </row>
    <row r="18" spans="1:58">
      <c r="A18" s="20" t="s">
        <v>200</v>
      </c>
      <c r="B18" s="20" t="s">
        <v>39</v>
      </c>
      <c r="C18" s="16"/>
      <c r="D18" s="22"/>
      <c r="E18" s="20"/>
      <c r="F18" s="15"/>
      <c r="G18" s="17"/>
      <c r="H18" s="15">
        <v>1.3</v>
      </c>
      <c r="I18" s="17">
        <v>1</v>
      </c>
      <c r="J18" s="15"/>
      <c r="K18" s="17"/>
      <c r="L18" s="17"/>
      <c r="M18" s="17"/>
      <c r="N18" s="17">
        <f t="shared" si="0"/>
        <v>1</v>
      </c>
      <c r="O18" s="8"/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>
        <f t="shared" si="5"/>
        <v>0</v>
      </c>
      <c r="Z18" s="7"/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>
        <f t="shared" si="6"/>
        <v>0</v>
      </c>
      <c r="AK18" s="7"/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>
        <f t="shared" si="7"/>
        <v>0</v>
      </c>
      <c r="AV18" s="7"/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  <c r="BF18" s="7">
        <f t="shared" si="8"/>
        <v>0</v>
      </c>
    </row>
    <row r="19" spans="1:58">
      <c r="A19" s="13"/>
      <c r="B19" s="13"/>
      <c r="C19" s="15"/>
      <c r="D19" s="15"/>
      <c r="E19" s="2"/>
      <c r="F19" s="1"/>
      <c r="G19" s="2"/>
      <c r="H19" s="1"/>
      <c r="I19" s="2"/>
      <c r="J19" s="1"/>
      <c r="K19" s="2"/>
      <c r="L19" s="2"/>
      <c r="M19" s="2"/>
      <c r="N19" s="2">
        <f t="shared" si="0"/>
        <v>0</v>
      </c>
      <c r="O19" s="8"/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>
        <f t="shared" si="5"/>
        <v>0</v>
      </c>
      <c r="Z19" s="7"/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>
        <f t="shared" si="6"/>
        <v>0</v>
      </c>
      <c r="AK19" s="7"/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>
        <f t="shared" si="7"/>
        <v>0</v>
      </c>
      <c r="AV19" s="7"/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  <c r="BF19" s="7">
        <f t="shared" si="8"/>
        <v>0</v>
      </c>
    </row>
    <row r="20" spans="1:58">
      <c r="A20" s="13"/>
      <c r="B20" s="13"/>
      <c r="C20" s="15"/>
      <c r="D20" s="23"/>
      <c r="E20" s="17"/>
      <c r="F20" s="1"/>
      <c r="G20" s="2"/>
      <c r="H20" s="1"/>
      <c r="I20" s="2"/>
      <c r="J20" s="1"/>
      <c r="K20" s="2"/>
      <c r="L20" s="2"/>
      <c r="M20" s="2"/>
      <c r="N20" s="2">
        <f t="shared" ref="N20:N24" si="9">K20+I20+G20+E20</f>
        <v>0</v>
      </c>
      <c r="O20" s="8"/>
      <c r="P20" s="7">
        <f t="shared" si="5"/>
        <v>0</v>
      </c>
      <c r="Q20" s="7">
        <f t="shared" si="5"/>
        <v>0</v>
      </c>
      <c r="R20" s="7">
        <f t="shared" si="5"/>
        <v>0</v>
      </c>
      <c r="S20" s="7">
        <f t="shared" si="5"/>
        <v>0</v>
      </c>
      <c r="T20" s="7">
        <f t="shared" si="5"/>
        <v>0</v>
      </c>
      <c r="U20" s="7">
        <f t="shared" si="5"/>
        <v>0</v>
      </c>
      <c r="V20" s="7">
        <f t="shared" si="5"/>
        <v>0</v>
      </c>
      <c r="W20" s="7">
        <f t="shared" si="5"/>
        <v>0</v>
      </c>
      <c r="X20" s="7">
        <f t="shared" si="5"/>
        <v>0</v>
      </c>
      <c r="Y20" s="7">
        <f t="shared" si="5"/>
        <v>0</v>
      </c>
      <c r="Z20" s="7"/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>
        <f t="shared" si="6"/>
        <v>0</v>
      </c>
      <c r="AK20" s="7"/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>
        <f t="shared" si="7"/>
        <v>0</v>
      </c>
      <c r="AV20" s="7"/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  <c r="BF20" s="7">
        <f t="shared" si="8"/>
        <v>0</v>
      </c>
    </row>
    <row r="21" spans="1:58">
      <c r="A21" s="10"/>
      <c r="B21" s="10"/>
      <c r="C21" s="16"/>
      <c r="D21" s="22"/>
      <c r="E21" s="20"/>
      <c r="F21" s="3"/>
      <c r="G21" s="4"/>
      <c r="H21" s="3"/>
      <c r="I21" s="4"/>
      <c r="J21" s="3"/>
      <c r="K21" s="4"/>
      <c r="L21" s="4"/>
      <c r="M21" s="4"/>
      <c r="N21" s="2">
        <f t="shared" si="9"/>
        <v>0</v>
      </c>
      <c r="O21" s="8"/>
      <c r="P21" s="7">
        <f t="shared" si="5"/>
        <v>0</v>
      </c>
      <c r="Q21" s="7">
        <f t="shared" si="5"/>
        <v>0</v>
      </c>
      <c r="R21" s="7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>
        <f t="shared" si="5"/>
        <v>0</v>
      </c>
      <c r="Z21" s="7"/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>
        <f t="shared" si="6"/>
        <v>0</v>
      </c>
      <c r="AK21" s="7"/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>
        <f t="shared" si="7"/>
        <v>0</v>
      </c>
      <c r="AV21" s="7"/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  <c r="BF21" s="7">
        <f t="shared" si="8"/>
        <v>0</v>
      </c>
    </row>
    <row r="22" spans="1:58">
      <c r="A22" s="13"/>
      <c r="B22" s="13"/>
      <c r="C22" s="15"/>
      <c r="D22" s="23"/>
      <c r="E22" s="17"/>
      <c r="F22" s="1"/>
      <c r="G22" s="2"/>
      <c r="H22" s="1"/>
      <c r="I22" s="2"/>
      <c r="J22" s="1"/>
      <c r="K22" s="2"/>
      <c r="L22" s="2"/>
      <c r="M22" s="2"/>
      <c r="N22" s="2">
        <f t="shared" si="9"/>
        <v>0</v>
      </c>
      <c r="O22" s="8"/>
      <c r="P22" s="7">
        <f t="shared" si="5"/>
        <v>0</v>
      </c>
      <c r="Q22" s="7">
        <f t="shared" si="5"/>
        <v>0</v>
      </c>
      <c r="R22" s="7">
        <f t="shared" si="5"/>
        <v>0</v>
      </c>
      <c r="S22" s="7">
        <f t="shared" si="5"/>
        <v>0</v>
      </c>
      <c r="T22" s="7">
        <f t="shared" si="5"/>
        <v>0</v>
      </c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>
        <f t="shared" si="5"/>
        <v>0</v>
      </c>
      <c r="Z22" s="7"/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>
        <f t="shared" si="6"/>
        <v>0</v>
      </c>
      <c r="AK22" s="7"/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>
        <f t="shared" si="7"/>
        <v>0</v>
      </c>
      <c r="AV22" s="7"/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  <c r="BF22" s="7">
        <f t="shared" si="8"/>
        <v>0</v>
      </c>
    </row>
    <row r="23" spans="1:58">
      <c r="A23" s="13"/>
      <c r="B23" s="13"/>
      <c r="C23" s="15"/>
      <c r="D23" s="23"/>
      <c r="E23" s="17"/>
      <c r="F23" s="1"/>
      <c r="G23" s="2"/>
      <c r="H23" s="1"/>
      <c r="I23" s="2"/>
      <c r="J23" s="1"/>
      <c r="K23" s="2"/>
      <c r="L23" s="2"/>
      <c r="M23" s="2"/>
      <c r="N23" s="2">
        <f t="shared" si="9"/>
        <v>0</v>
      </c>
      <c r="O23" s="8"/>
      <c r="P23" s="7">
        <f t="shared" ref="P23:Y32" si="10">IF($B23=P$2,($E23),(0))</f>
        <v>0</v>
      </c>
      <c r="Q23" s="7">
        <f t="shared" si="10"/>
        <v>0</v>
      </c>
      <c r="R23" s="7">
        <f t="shared" si="10"/>
        <v>0</v>
      </c>
      <c r="S23" s="7">
        <f t="shared" si="10"/>
        <v>0</v>
      </c>
      <c r="T23" s="7">
        <f t="shared" si="10"/>
        <v>0</v>
      </c>
      <c r="U23" s="7">
        <f t="shared" si="10"/>
        <v>0</v>
      </c>
      <c r="V23" s="7">
        <f t="shared" si="10"/>
        <v>0</v>
      </c>
      <c r="W23" s="7">
        <f t="shared" si="10"/>
        <v>0</v>
      </c>
      <c r="X23" s="7">
        <f t="shared" si="10"/>
        <v>0</v>
      </c>
      <c r="Y23" s="7">
        <f t="shared" si="10"/>
        <v>0</v>
      </c>
      <c r="Z23" s="7"/>
      <c r="AA23" s="7">
        <f t="shared" ref="AA23:AJ32" si="11">IF($B23=AA$2,($G23),(0))</f>
        <v>0</v>
      </c>
      <c r="AB23" s="7">
        <f t="shared" si="11"/>
        <v>0</v>
      </c>
      <c r="AC23" s="7">
        <f t="shared" si="11"/>
        <v>0</v>
      </c>
      <c r="AD23" s="7">
        <f t="shared" si="11"/>
        <v>0</v>
      </c>
      <c r="AE23" s="7">
        <f t="shared" si="11"/>
        <v>0</v>
      </c>
      <c r="AF23" s="7">
        <f t="shared" si="11"/>
        <v>0</v>
      </c>
      <c r="AG23" s="7">
        <f t="shared" si="11"/>
        <v>0</v>
      </c>
      <c r="AH23" s="7">
        <f t="shared" si="11"/>
        <v>0</v>
      </c>
      <c r="AI23" s="7">
        <f t="shared" si="11"/>
        <v>0</v>
      </c>
      <c r="AJ23" s="7">
        <f t="shared" si="11"/>
        <v>0</v>
      </c>
      <c r="AK23" s="7"/>
      <c r="AL23" s="7">
        <f t="shared" ref="AL23:AU32" si="12">IF($B23=AL$2,($I23),(0))</f>
        <v>0</v>
      </c>
      <c r="AM23" s="7">
        <f t="shared" si="12"/>
        <v>0</v>
      </c>
      <c r="AN23" s="7">
        <f t="shared" si="12"/>
        <v>0</v>
      </c>
      <c r="AO23" s="7">
        <f t="shared" si="12"/>
        <v>0</v>
      </c>
      <c r="AP23" s="7">
        <f t="shared" si="12"/>
        <v>0</v>
      </c>
      <c r="AQ23" s="7">
        <f t="shared" si="12"/>
        <v>0</v>
      </c>
      <c r="AR23" s="7">
        <f t="shared" si="12"/>
        <v>0</v>
      </c>
      <c r="AS23" s="7">
        <f t="shared" si="12"/>
        <v>0</v>
      </c>
      <c r="AT23" s="7">
        <f t="shared" si="12"/>
        <v>0</v>
      </c>
      <c r="AU23" s="7">
        <f t="shared" si="12"/>
        <v>0</v>
      </c>
      <c r="AV23" s="7"/>
      <c r="AW23" s="7">
        <f t="shared" ref="AW23:BF32" si="13">IF($B23=AW$2,($K23),(0))</f>
        <v>0</v>
      </c>
      <c r="AX23" s="7">
        <f t="shared" si="13"/>
        <v>0</v>
      </c>
      <c r="AY23" s="7">
        <f t="shared" si="13"/>
        <v>0</v>
      </c>
      <c r="AZ23" s="7">
        <f t="shared" si="13"/>
        <v>0</v>
      </c>
      <c r="BA23" s="7">
        <f t="shared" si="13"/>
        <v>0</v>
      </c>
      <c r="BB23" s="7">
        <f t="shared" si="13"/>
        <v>0</v>
      </c>
      <c r="BC23" s="7">
        <f t="shared" si="13"/>
        <v>0</v>
      </c>
      <c r="BD23" s="7">
        <f t="shared" si="13"/>
        <v>0</v>
      </c>
      <c r="BE23" s="7">
        <f t="shared" si="13"/>
        <v>0</v>
      </c>
      <c r="BF23" s="7">
        <f t="shared" si="13"/>
        <v>0</v>
      </c>
    </row>
    <row r="24" spans="1:58">
      <c r="A24" s="10"/>
      <c r="B24" s="10"/>
      <c r="C24" s="16"/>
      <c r="D24" s="16"/>
      <c r="E24" s="4"/>
      <c r="F24" s="3"/>
      <c r="G24" s="4"/>
      <c r="H24" s="3"/>
      <c r="I24" s="4"/>
      <c r="J24" s="3"/>
      <c r="K24" s="4"/>
      <c r="L24" s="4"/>
      <c r="M24" s="4"/>
      <c r="N24" s="2">
        <f t="shared" si="9"/>
        <v>0</v>
      </c>
      <c r="O24" s="8"/>
      <c r="P24" s="7">
        <f t="shared" si="10"/>
        <v>0</v>
      </c>
      <c r="Q24" s="7">
        <f t="shared" si="10"/>
        <v>0</v>
      </c>
      <c r="R24" s="7">
        <f t="shared" si="10"/>
        <v>0</v>
      </c>
      <c r="S24" s="7">
        <f t="shared" si="10"/>
        <v>0</v>
      </c>
      <c r="T24" s="7">
        <f t="shared" si="10"/>
        <v>0</v>
      </c>
      <c r="U24" s="7">
        <f t="shared" si="10"/>
        <v>0</v>
      </c>
      <c r="V24" s="7">
        <f t="shared" si="10"/>
        <v>0</v>
      </c>
      <c r="W24" s="7">
        <f t="shared" si="10"/>
        <v>0</v>
      </c>
      <c r="X24" s="7">
        <f t="shared" si="10"/>
        <v>0</v>
      </c>
      <c r="Y24" s="7">
        <f t="shared" si="10"/>
        <v>0</v>
      </c>
      <c r="Z24" s="7"/>
      <c r="AA24" s="7">
        <f t="shared" si="11"/>
        <v>0</v>
      </c>
      <c r="AB24" s="7">
        <f t="shared" si="11"/>
        <v>0</v>
      </c>
      <c r="AC24" s="7">
        <f t="shared" si="11"/>
        <v>0</v>
      </c>
      <c r="AD24" s="7">
        <f t="shared" si="11"/>
        <v>0</v>
      </c>
      <c r="AE24" s="7">
        <f t="shared" si="11"/>
        <v>0</v>
      </c>
      <c r="AF24" s="7">
        <f t="shared" si="11"/>
        <v>0</v>
      </c>
      <c r="AG24" s="7">
        <f t="shared" si="11"/>
        <v>0</v>
      </c>
      <c r="AH24" s="7">
        <f t="shared" si="11"/>
        <v>0</v>
      </c>
      <c r="AI24" s="7">
        <f t="shared" si="11"/>
        <v>0</v>
      </c>
      <c r="AJ24" s="7">
        <f t="shared" si="11"/>
        <v>0</v>
      </c>
      <c r="AK24" s="7"/>
      <c r="AL24" s="7">
        <f t="shared" si="12"/>
        <v>0</v>
      </c>
      <c r="AM24" s="7">
        <f t="shared" si="12"/>
        <v>0</v>
      </c>
      <c r="AN24" s="7">
        <f t="shared" si="12"/>
        <v>0</v>
      </c>
      <c r="AO24" s="7">
        <f t="shared" si="12"/>
        <v>0</v>
      </c>
      <c r="AP24" s="7">
        <f t="shared" si="12"/>
        <v>0</v>
      </c>
      <c r="AQ24" s="7">
        <f t="shared" si="12"/>
        <v>0</v>
      </c>
      <c r="AR24" s="7">
        <f t="shared" si="12"/>
        <v>0</v>
      </c>
      <c r="AS24" s="7">
        <f t="shared" si="12"/>
        <v>0</v>
      </c>
      <c r="AT24" s="7">
        <f t="shared" si="12"/>
        <v>0</v>
      </c>
      <c r="AU24" s="7">
        <f t="shared" si="12"/>
        <v>0</v>
      </c>
      <c r="AV24" s="7"/>
      <c r="AW24" s="7">
        <f t="shared" si="13"/>
        <v>0</v>
      </c>
      <c r="AX24" s="7">
        <f t="shared" si="13"/>
        <v>0</v>
      </c>
      <c r="AY24" s="7">
        <f t="shared" si="13"/>
        <v>0</v>
      </c>
      <c r="AZ24" s="7">
        <f t="shared" si="13"/>
        <v>0</v>
      </c>
      <c r="BA24" s="7">
        <f t="shared" si="13"/>
        <v>0</v>
      </c>
      <c r="BB24" s="7">
        <f t="shared" si="13"/>
        <v>0</v>
      </c>
      <c r="BC24" s="7">
        <f t="shared" si="13"/>
        <v>0</v>
      </c>
      <c r="BD24" s="7">
        <f t="shared" si="13"/>
        <v>0</v>
      </c>
      <c r="BE24" s="7">
        <f t="shared" si="13"/>
        <v>0</v>
      </c>
      <c r="BF24" s="7">
        <f t="shared" si="13"/>
        <v>0</v>
      </c>
    </row>
    <row r="25" spans="1:58">
      <c r="A25" s="13"/>
      <c r="B25" s="13"/>
      <c r="C25" s="15"/>
      <c r="D25" s="15"/>
      <c r="E25" s="2"/>
      <c r="F25" s="1"/>
      <c r="G25" s="2"/>
      <c r="H25" s="1"/>
      <c r="I25" s="2"/>
      <c r="J25" s="1"/>
      <c r="K25" s="2"/>
      <c r="L25" s="2"/>
      <c r="M25" s="2"/>
      <c r="N25" s="2">
        <f t="shared" ref="N25:N32" si="14">K25+I25+G25+E25</f>
        <v>0</v>
      </c>
      <c r="O25" s="8"/>
      <c r="P25" s="7">
        <f t="shared" si="10"/>
        <v>0</v>
      </c>
      <c r="Q25" s="7">
        <f t="shared" si="10"/>
        <v>0</v>
      </c>
      <c r="R25" s="7">
        <f t="shared" si="10"/>
        <v>0</v>
      </c>
      <c r="S25" s="7">
        <f t="shared" si="10"/>
        <v>0</v>
      </c>
      <c r="T25" s="7">
        <f t="shared" si="10"/>
        <v>0</v>
      </c>
      <c r="U25" s="7">
        <f t="shared" si="10"/>
        <v>0</v>
      </c>
      <c r="V25" s="7">
        <f t="shared" si="10"/>
        <v>0</v>
      </c>
      <c r="W25" s="7">
        <f t="shared" si="10"/>
        <v>0</v>
      </c>
      <c r="X25" s="7">
        <f t="shared" si="10"/>
        <v>0</v>
      </c>
      <c r="Y25" s="7">
        <f t="shared" si="10"/>
        <v>0</v>
      </c>
      <c r="Z25" s="7"/>
      <c r="AA25" s="7">
        <f t="shared" si="11"/>
        <v>0</v>
      </c>
      <c r="AB25" s="7">
        <f t="shared" si="11"/>
        <v>0</v>
      </c>
      <c r="AC25" s="7">
        <f t="shared" si="11"/>
        <v>0</v>
      </c>
      <c r="AD25" s="7">
        <f t="shared" si="11"/>
        <v>0</v>
      </c>
      <c r="AE25" s="7">
        <f t="shared" si="11"/>
        <v>0</v>
      </c>
      <c r="AF25" s="7">
        <f t="shared" si="11"/>
        <v>0</v>
      </c>
      <c r="AG25" s="7">
        <f t="shared" si="11"/>
        <v>0</v>
      </c>
      <c r="AH25" s="7">
        <f t="shared" si="11"/>
        <v>0</v>
      </c>
      <c r="AI25" s="7">
        <f t="shared" si="11"/>
        <v>0</v>
      </c>
      <c r="AJ25" s="7">
        <f t="shared" si="11"/>
        <v>0</v>
      </c>
      <c r="AK25" s="7"/>
      <c r="AL25" s="7">
        <f t="shared" si="12"/>
        <v>0</v>
      </c>
      <c r="AM25" s="7">
        <f t="shared" si="12"/>
        <v>0</v>
      </c>
      <c r="AN25" s="7">
        <f t="shared" si="12"/>
        <v>0</v>
      </c>
      <c r="AO25" s="7">
        <f t="shared" si="12"/>
        <v>0</v>
      </c>
      <c r="AP25" s="7">
        <f t="shared" si="12"/>
        <v>0</v>
      </c>
      <c r="AQ25" s="7">
        <f t="shared" si="12"/>
        <v>0</v>
      </c>
      <c r="AR25" s="7">
        <f t="shared" si="12"/>
        <v>0</v>
      </c>
      <c r="AS25" s="7">
        <f t="shared" si="12"/>
        <v>0</v>
      </c>
      <c r="AT25" s="7">
        <f t="shared" si="12"/>
        <v>0</v>
      </c>
      <c r="AU25" s="7">
        <f t="shared" si="12"/>
        <v>0</v>
      </c>
      <c r="AV25" s="7"/>
      <c r="AW25" s="7">
        <f t="shared" si="13"/>
        <v>0</v>
      </c>
      <c r="AX25" s="7">
        <f t="shared" si="13"/>
        <v>0</v>
      </c>
      <c r="AY25" s="7">
        <f t="shared" si="13"/>
        <v>0</v>
      </c>
      <c r="AZ25" s="7">
        <f t="shared" si="13"/>
        <v>0</v>
      </c>
      <c r="BA25" s="7">
        <f t="shared" si="13"/>
        <v>0</v>
      </c>
      <c r="BB25" s="7">
        <f t="shared" si="13"/>
        <v>0</v>
      </c>
      <c r="BC25" s="7">
        <f t="shared" si="13"/>
        <v>0</v>
      </c>
      <c r="BD25" s="7">
        <f t="shared" si="13"/>
        <v>0</v>
      </c>
      <c r="BE25" s="7">
        <f t="shared" si="13"/>
        <v>0</v>
      </c>
      <c r="BF25" s="7">
        <f t="shared" si="13"/>
        <v>0</v>
      </c>
    </row>
    <row r="26" spans="1:58">
      <c r="A26" s="13"/>
      <c r="B26" s="13"/>
      <c r="C26" s="15"/>
      <c r="D26" s="15"/>
      <c r="E26" s="2"/>
      <c r="F26" s="1"/>
      <c r="G26" s="2"/>
      <c r="H26" s="1"/>
      <c r="I26" s="2"/>
      <c r="J26" s="1"/>
      <c r="K26" s="2"/>
      <c r="L26" s="2"/>
      <c r="M26" s="2"/>
      <c r="N26" s="2">
        <f t="shared" si="14"/>
        <v>0</v>
      </c>
      <c r="O26" s="8"/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/>
      <c r="AA26" s="7">
        <f t="shared" si="11"/>
        <v>0</v>
      </c>
      <c r="AB26" s="7">
        <f t="shared" si="11"/>
        <v>0</v>
      </c>
      <c r="AC26" s="7">
        <f t="shared" si="11"/>
        <v>0</v>
      </c>
      <c r="AD26" s="7">
        <f t="shared" si="11"/>
        <v>0</v>
      </c>
      <c r="AE26" s="7">
        <f t="shared" si="11"/>
        <v>0</v>
      </c>
      <c r="AF26" s="7">
        <f t="shared" si="11"/>
        <v>0</v>
      </c>
      <c r="AG26" s="7">
        <f t="shared" si="11"/>
        <v>0</v>
      </c>
      <c r="AH26" s="7">
        <f t="shared" si="11"/>
        <v>0</v>
      </c>
      <c r="AI26" s="7">
        <f t="shared" si="11"/>
        <v>0</v>
      </c>
      <c r="AJ26" s="7">
        <f t="shared" si="11"/>
        <v>0</v>
      </c>
      <c r="AK26" s="7"/>
      <c r="AL26" s="7">
        <f t="shared" si="12"/>
        <v>0</v>
      </c>
      <c r="AM26" s="7">
        <f t="shared" si="12"/>
        <v>0</v>
      </c>
      <c r="AN26" s="7">
        <f t="shared" si="12"/>
        <v>0</v>
      </c>
      <c r="AO26" s="7">
        <f t="shared" si="12"/>
        <v>0</v>
      </c>
      <c r="AP26" s="7">
        <f t="shared" si="12"/>
        <v>0</v>
      </c>
      <c r="AQ26" s="7">
        <f t="shared" si="12"/>
        <v>0</v>
      </c>
      <c r="AR26" s="7">
        <f t="shared" si="12"/>
        <v>0</v>
      </c>
      <c r="AS26" s="7">
        <f t="shared" si="12"/>
        <v>0</v>
      </c>
      <c r="AT26" s="7">
        <f t="shared" si="12"/>
        <v>0</v>
      </c>
      <c r="AU26" s="7">
        <f t="shared" si="12"/>
        <v>0</v>
      </c>
      <c r="AV26" s="7"/>
      <c r="AW26" s="7">
        <f t="shared" si="13"/>
        <v>0</v>
      </c>
      <c r="AX26" s="7">
        <f t="shared" si="13"/>
        <v>0</v>
      </c>
      <c r="AY26" s="7">
        <f t="shared" si="13"/>
        <v>0</v>
      </c>
      <c r="AZ26" s="7">
        <f t="shared" si="13"/>
        <v>0</v>
      </c>
      <c r="BA26" s="7">
        <f t="shared" si="13"/>
        <v>0</v>
      </c>
      <c r="BB26" s="7">
        <f t="shared" si="13"/>
        <v>0</v>
      </c>
      <c r="BC26" s="7">
        <f t="shared" si="13"/>
        <v>0</v>
      </c>
      <c r="BD26" s="7">
        <f t="shared" si="13"/>
        <v>0</v>
      </c>
      <c r="BE26" s="7">
        <f t="shared" si="13"/>
        <v>0</v>
      </c>
      <c r="BF26" s="7">
        <f t="shared" si="13"/>
        <v>0</v>
      </c>
    </row>
    <row r="27" spans="1:58">
      <c r="A27" s="13"/>
      <c r="B27" s="13"/>
      <c r="C27" s="15"/>
      <c r="D27" s="15"/>
      <c r="E27" s="2"/>
      <c r="F27" s="1"/>
      <c r="G27" s="2"/>
      <c r="H27" s="1"/>
      <c r="I27" s="2"/>
      <c r="J27" s="1"/>
      <c r="K27" s="2"/>
      <c r="L27" s="2"/>
      <c r="M27" s="2"/>
      <c r="N27" s="2">
        <f t="shared" si="14"/>
        <v>0</v>
      </c>
      <c r="O27" s="8"/>
      <c r="P27" s="7">
        <f t="shared" si="10"/>
        <v>0</v>
      </c>
      <c r="Q27" s="7">
        <f t="shared" si="10"/>
        <v>0</v>
      </c>
      <c r="R27" s="7">
        <f t="shared" si="10"/>
        <v>0</v>
      </c>
      <c r="S27" s="7">
        <f t="shared" si="10"/>
        <v>0</v>
      </c>
      <c r="T27" s="7">
        <f t="shared" si="10"/>
        <v>0</v>
      </c>
      <c r="U27" s="7">
        <f t="shared" si="10"/>
        <v>0</v>
      </c>
      <c r="V27" s="7">
        <f t="shared" si="10"/>
        <v>0</v>
      </c>
      <c r="W27" s="7">
        <f t="shared" si="10"/>
        <v>0</v>
      </c>
      <c r="X27" s="7">
        <f t="shared" si="10"/>
        <v>0</v>
      </c>
      <c r="Y27" s="7">
        <f t="shared" si="10"/>
        <v>0</v>
      </c>
      <c r="Z27" s="7"/>
      <c r="AA27" s="7">
        <f t="shared" si="11"/>
        <v>0</v>
      </c>
      <c r="AB27" s="7">
        <f t="shared" si="11"/>
        <v>0</v>
      </c>
      <c r="AC27" s="7">
        <f t="shared" si="11"/>
        <v>0</v>
      </c>
      <c r="AD27" s="7">
        <f t="shared" si="11"/>
        <v>0</v>
      </c>
      <c r="AE27" s="7">
        <f t="shared" si="11"/>
        <v>0</v>
      </c>
      <c r="AF27" s="7">
        <f t="shared" si="11"/>
        <v>0</v>
      </c>
      <c r="AG27" s="7">
        <f t="shared" si="11"/>
        <v>0</v>
      </c>
      <c r="AH27" s="7">
        <f t="shared" si="11"/>
        <v>0</v>
      </c>
      <c r="AI27" s="7">
        <f t="shared" si="11"/>
        <v>0</v>
      </c>
      <c r="AJ27" s="7">
        <f t="shared" si="11"/>
        <v>0</v>
      </c>
      <c r="AK27" s="7"/>
      <c r="AL27" s="7">
        <f t="shared" si="12"/>
        <v>0</v>
      </c>
      <c r="AM27" s="7">
        <f t="shared" si="12"/>
        <v>0</v>
      </c>
      <c r="AN27" s="7">
        <f t="shared" si="12"/>
        <v>0</v>
      </c>
      <c r="AO27" s="7">
        <f t="shared" si="12"/>
        <v>0</v>
      </c>
      <c r="AP27" s="7">
        <f t="shared" si="12"/>
        <v>0</v>
      </c>
      <c r="AQ27" s="7">
        <f t="shared" si="12"/>
        <v>0</v>
      </c>
      <c r="AR27" s="7">
        <f t="shared" si="12"/>
        <v>0</v>
      </c>
      <c r="AS27" s="7">
        <f t="shared" si="12"/>
        <v>0</v>
      </c>
      <c r="AT27" s="7">
        <f t="shared" si="12"/>
        <v>0</v>
      </c>
      <c r="AU27" s="7">
        <f t="shared" si="12"/>
        <v>0</v>
      </c>
      <c r="AV27" s="7"/>
      <c r="AW27" s="7">
        <f t="shared" si="13"/>
        <v>0</v>
      </c>
      <c r="AX27" s="7">
        <f t="shared" si="13"/>
        <v>0</v>
      </c>
      <c r="AY27" s="7">
        <f t="shared" si="13"/>
        <v>0</v>
      </c>
      <c r="AZ27" s="7">
        <f t="shared" si="13"/>
        <v>0</v>
      </c>
      <c r="BA27" s="7">
        <f t="shared" si="13"/>
        <v>0</v>
      </c>
      <c r="BB27" s="7">
        <f t="shared" si="13"/>
        <v>0</v>
      </c>
      <c r="BC27" s="7">
        <f t="shared" si="13"/>
        <v>0</v>
      </c>
      <c r="BD27" s="7">
        <f t="shared" si="13"/>
        <v>0</v>
      </c>
      <c r="BE27" s="7">
        <f t="shared" si="13"/>
        <v>0</v>
      </c>
      <c r="BF27" s="7">
        <f t="shared" si="13"/>
        <v>0</v>
      </c>
    </row>
    <row r="28" spans="1:58">
      <c r="A28" s="13"/>
      <c r="B28" s="13"/>
      <c r="C28" s="15"/>
      <c r="D28" s="15"/>
      <c r="E28" s="2"/>
      <c r="F28" s="1"/>
      <c r="G28" s="2"/>
      <c r="H28" s="1"/>
      <c r="I28" s="2"/>
      <c r="J28" s="1"/>
      <c r="K28" s="2"/>
      <c r="L28" s="2"/>
      <c r="M28" s="2"/>
      <c r="N28" s="2">
        <f t="shared" si="14"/>
        <v>0</v>
      </c>
      <c r="O28" s="8"/>
      <c r="P28" s="7">
        <f t="shared" si="10"/>
        <v>0</v>
      </c>
      <c r="Q28" s="7">
        <f t="shared" si="10"/>
        <v>0</v>
      </c>
      <c r="R28" s="7">
        <f t="shared" si="10"/>
        <v>0</v>
      </c>
      <c r="S28" s="7">
        <f t="shared" si="10"/>
        <v>0</v>
      </c>
      <c r="T28" s="7">
        <f t="shared" si="10"/>
        <v>0</v>
      </c>
      <c r="U28" s="7">
        <f t="shared" si="10"/>
        <v>0</v>
      </c>
      <c r="V28" s="7">
        <f t="shared" si="10"/>
        <v>0</v>
      </c>
      <c r="W28" s="7">
        <f t="shared" si="10"/>
        <v>0</v>
      </c>
      <c r="X28" s="7">
        <f t="shared" si="10"/>
        <v>0</v>
      </c>
      <c r="Y28" s="7">
        <f t="shared" si="10"/>
        <v>0</v>
      </c>
      <c r="Z28" s="7"/>
      <c r="AA28" s="7">
        <f t="shared" si="11"/>
        <v>0</v>
      </c>
      <c r="AB28" s="7">
        <f t="shared" si="11"/>
        <v>0</v>
      </c>
      <c r="AC28" s="7">
        <f t="shared" si="11"/>
        <v>0</v>
      </c>
      <c r="AD28" s="7">
        <f t="shared" si="11"/>
        <v>0</v>
      </c>
      <c r="AE28" s="7">
        <f t="shared" si="11"/>
        <v>0</v>
      </c>
      <c r="AF28" s="7">
        <f t="shared" si="11"/>
        <v>0</v>
      </c>
      <c r="AG28" s="7">
        <f t="shared" si="11"/>
        <v>0</v>
      </c>
      <c r="AH28" s="7">
        <f t="shared" si="11"/>
        <v>0</v>
      </c>
      <c r="AI28" s="7">
        <f t="shared" si="11"/>
        <v>0</v>
      </c>
      <c r="AJ28" s="7">
        <f t="shared" si="11"/>
        <v>0</v>
      </c>
      <c r="AK28" s="7"/>
      <c r="AL28" s="7">
        <f t="shared" si="12"/>
        <v>0</v>
      </c>
      <c r="AM28" s="7">
        <f t="shared" si="12"/>
        <v>0</v>
      </c>
      <c r="AN28" s="7">
        <f t="shared" si="12"/>
        <v>0</v>
      </c>
      <c r="AO28" s="7">
        <f t="shared" si="12"/>
        <v>0</v>
      </c>
      <c r="AP28" s="7">
        <f t="shared" si="12"/>
        <v>0</v>
      </c>
      <c r="AQ28" s="7">
        <f t="shared" si="12"/>
        <v>0</v>
      </c>
      <c r="AR28" s="7">
        <f t="shared" si="12"/>
        <v>0</v>
      </c>
      <c r="AS28" s="7">
        <f t="shared" si="12"/>
        <v>0</v>
      </c>
      <c r="AT28" s="7">
        <f t="shared" si="12"/>
        <v>0</v>
      </c>
      <c r="AU28" s="7">
        <f t="shared" si="12"/>
        <v>0</v>
      </c>
      <c r="AV28" s="7"/>
      <c r="AW28" s="7">
        <f t="shared" si="13"/>
        <v>0</v>
      </c>
      <c r="AX28" s="7">
        <f t="shared" si="13"/>
        <v>0</v>
      </c>
      <c r="AY28" s="7">
        <f t="shared" si="13"/>
        <v>0</v>
      </c>
      <c r="AZ28" s="7">
        <f t="shared" si="13"/>
        <v>0</v>
      </c>
      <c r="BA28" s="7">
        <f t="shared" si="13"/>
        <v>0</v>
      </c>
      <c r="BB28" s="7">
        <f t="shared" si="13"/>
        <v>0</v>
      </c>
      <c r="BC28" s="7">
        <f t="shared" si="13"/>
        <v>0</v>
      </c>
      <c r="BD28" s="7">
        <f t="shared" si="13"/>
        <v>0</v>
      </c>
      <c r="BE28" s="7">
        <f t="shared" si="13"/>
        <v>0</v>
      </c>
      <c r="BF28" s="7">
        <f t="shared" si="13"/>
        <v>0</v>
      </c>
    </row>
    <row r="29" spans="1:58">
      <c r="A29" s="13"/>
      <c r="B29" s="13"/>
      <c r="C29" s="15"/>
      <c r="D29" s="15"/>
      <c r="E29" s="2"/>
      <c r="F29" s="1"/>
      <c r="G29" s="2"/>
      <c r="H29" s="1"/>
      <c r="I29" s="2"/>
      <c r="J29" s="1"/>
      <c r="K29" s="2"/>
      <c r="L29" s="2"/>
      <c r="M29" s="2"/>
      <c r="N29" s="2">
        <f t="shared" si="14"/>
        <v>0</v>
      </c>
      <c r="O29" s="8"/>
      <c r="P29" s="7">
        <f t="shared" si="10"/>
        <v>0</v>
      </c>
      <c r="Q29" s="7">
        <f t="shared" si="10"/>
        <v>0</v>
      </c>
      <c r="R29" s="7">
        <f t="shared" si="10"/>
        <v>0</v>
      </c>
      <c r="S29" s="7">
        <f t="shared" si="10"/>
        <v>0</v>
      </c>
      <c r="T29" s="7">
        <f t="shared" si="10"/>
        <v>0</v>
      </c>
      <c r="U29" s="7">
        <f t="shared" si="10"/>
        <v>0</v>
      </c>
      <c r="V29" s="7">
        <f t="shared" si="10"/>
        <v>0</v>
      </c>
      <c r="W29" s="7">
        <f t="shared" si="10"/>
        <v>0</v>
      </c>
      <c r="X29" s="7">
        <f t="shared" si="10"/>
        <v>0</v>
      </c>
      <c r="Y29" s="7">
        <f t="shared" si="10"/>
        <v>0</v>
      </c>
      <c r="Z29" s="7"/>
      <c r="AA29" s="7">
        <f t="shared" si="11"/>
        <v>0</v>
      </c>
      <c r="AB29" s="7">
        <f t="shared" si="11"/>
        <v>0</v>
      </c>
      <c r="AC29" s="7">
        <f t="shared" si="11"/>
        <v>0</v>
      </c>
      <c r="AD29" s="7">
        <f t="shared" si="11"/>
        <v>0</v>
      </c>
      <c r="AE29" s="7">
        <f t="shared" si="11"/>
        <v>0</v>
      </c>
      <c r="AF29" s="7">
        <f t="shared" si="11"/>
        <v>0</v>
      </c>
      <c r="AG29" s="7">
        <f t="shared" si="11"/>
        <v>0</v>
      </c>
      <c r="AH29" s="7">
        <f t="shared" si="11"/>
        <v>0</v>
      </c>
      <c r="AI29" s="7">
        <f t="shared" si="11"/>
        <v>0</v>
      </c>
      <c r="AJ29" s="7">
        <f t="shared" si="11"/>
        <v>0</v>
      </c>
      <c r="AK29" s="7"/>
      <c r="AL29" s="7">
        <f t="shared" si="12"/>
        <v>0</v>
      </c>
      <c r="AM29" s="7">
        <f t="shared" si="12"/>
        <v>0</v>
      </c>
      <c r="AN29" s="7">
        <f t="shared" si="12"/>
        <v>0</v>
      </c>
      <c r="AO29" s="7">
        <f t="shared" si="12"/>
        <v>0</v>
      </c>
      <c r="AP29" s="7">
        <f t="shared" si="12"/>
        <v>0</v>
      </c>
      <c r="AQ29" s="7">
        <f t="shared" si="12"/>
        <v>0</v>
      </c>
      <c r="AR29" s="7">
        <f t="shared" si="12"/>
        <v>0</v>
      </c>
      <c r="AS29" s="7">
        <f t="shared" si="12"/>
        <v>0</v>
      </c>
      <c r="AT29" s="7">
        <f t="shared" si="12"/>
        <v>0</v>
      </c>
      <c r="AU29" s="7">
        <f t="shared" si="12"/>
        <v>0</v>
      </c>
      <c r="AV29" s="7"/>
      <c r="AW29" s="7">
        <f t="shared" si="13"/>
        <v>0</v>
      </c>
      <c r="AX29" s="7">
        <f t="shared" si="13"/>
        <v>0</v>
      </c>
      <c r="AY29" s="7">
        <f t="shared" si="13"/>
        <v>0</v>
      </c>
      <c r="AZ29" s="7">
        <f t="shared" si="13"/>
        <v>0</v>
      </c>
      <c r="BA29" s="7">
        <f t="shared" si="13"/>
        <v>0</v>
      </c>
      <c r="BB29" s="7">
        <f t="shared" si="13"/>
        <v>0</v>
      </c>
      <c r="BC29" s="7">
        <f t="shared" si="13"/>
        <v>0</v>
      </c>
      <c r="BD29" s="7">
        <f t="shared" si="13"/>
        <v>0</v>
      </c>
      <c r="BE29" s="7">
        <f t="shared" si="13"/>
        <v>0</v>
      </c>
      <c r="BF29" s="7">
        <f t="shared" si="13"/>
        <v>0</v>
      </c>
    </row>
    <row r="30" spans="1:58">
      <c r="A30" s="13"/>
      <c r="B30" s="13"/>
      <c r="C30" s="15"/>
      <c r="D30" s="15"/>
      <c r="E30" s="2"/>
      <c r="F30" s="1"/>
      <c r="G30" s="2"/>
      <c r="H30" s="1"/>
      <c r="I30" s="2"/>
      <c r="J30" s="1"/>
      <c r="K30" s="2"/>
      <c r="L30" s="2"/>
      <c r="M30" s="2"/>
      <c r="N30" s="2">
        <f t="shared" si="14"/>
        <v>0</v>
      </c>
      <c r="O30" s="8"/>
      <c r="P30" s="7">
        <f t="shared" si="10"/>
        <v>0</v>
      </c>
      <c r="Q30" s="7">
        <f t="shared" si="10"/>
        <v>0</v>
      </c>
      <c r="R30" s="7">
        <f t="shared" si="10"/>
        <v>0</v>
      </c>
      <c r="S30" s="7">
        <f t="shared" si="10"/>
        <v>0</v>
      </c>
      <c r="T30" s="7">
        <f t="shared" si="10"/>
        <v>0</v>
      </c>
      <c r="U30" s="7">
        <f t="shared" si="10"/>
        <v>0</v>
      </c>
      <c r="V30" s="7">
        <f t="shared" si="10"/>
        <v>0</v>
      </c>
      <c r="W30" s="7">
        <f t="shared" si="10"/>
        <v>0</v>
      </c>
      <c r="X30" s="7">
        <f t="shared" si="10"/>
        <v>0</v>
      </c>
      <c r="Y30" s="7">
        <f t="shared" si="10"/>
        <v>0</v>
      </c>
      <c r="Z30" s="7"/>
      <c r="AA30" s="7">
        <f t="shared" si="11"/>
        <v>0</v>
      </c>
      <c r="AB30" s="7">
        <f t="shared" si="11"/>
        <v>0</v>
      </c>
      <c r="AC30" s="7">
        <f t="shared" si="11"/>
        <v>0</v>
      </c>
      <c r="AD30" s="7">
        <f t="shared" si="11"/>
        <v>0</v>
      </c>
      <c r="AE30" s="7">
        <f t="shared" si="11"/>
        <v>0</v>
      </c>
      <c r="AF30" s="7">
        <f t="shared" si="11"/>
        <v>0</v>
      </c>
      <c r="AG30" s="7">
        <f t="shared" si="11"/>
        <v>0</v>
      </c>
      <c r="AH30" s="7">
        <f t="shared" si="11"/>
        <v>0</v>
      </c>
      <c r="AI30" s="7">
        <f t="shared" si="11"/>
        <v>0</v>
      </c>
      <c r="AJ30" s="7">
        <f t="shared" si="11"/>
        <v>0</v>
      </c>
      <c r="AK30" s="7"/>
      <c r="AL30" s="7">
        <f t="shared" si="12"/>
        <v>0</v>
      </c>
      <c r="AM30" s="7">
        <f t="shared" si="12"/>
        <v>0</v>
      </c>
      <c r="AN30" s="7">
        <f t="shared" si="12"/>
        <v>0</v>
      </c>
      <c r="AO30" s="7">
        <f t="shared" si="12"/>
        <v>0</v>
      </c>
      <c r="AP30" s="7">
        <f t="shared" si="12"/>
        <v>0</v>
      </c>
      <c r="AQ30" s="7">
        <f t="shared" si="12"/>
        <v>0</v>
      </c>
      <c r="AR30" s="7">
        <f t="shared" si="12"/>
        <v>0</v>
      </c>
      <c r="AS30" s="7">
        <f t="shared" si="12"/>
        <v>0</v>
      </c>
      <c r="AT30" s="7">
        <f t="shared" si="12"/>
        <v>0</v>
      </c>
      <c r="AU30" s="7">
        <f t="shared" si="12"/>
        <v>0</v>
      </c>
      <c r="AV30" s="7"/>
      <c r="AW30" s="7">
        <f t="shared" si="13"/>
        <v>0</v>
      </c>
      <c r="AX30" s="7">
        <f t="shared" si="13"/>
        <v>0</v>
      </c>
      <c r="AY30" s="7">
        <f t="shared" si="13"/>
        <v>0</v>
      </c>
      <c r="AZ30" s="7">
        <f t="shared" si="13"/>
        <v>0</v>
      </c>
      <c r="BA30" s="7">
        <f t="shared" si="13"/>
        <v>0</v>
      </c>
      <c r="BB30" s="7">
        <f t="shared" si="13"/>
        <v>0</v>
      </c>
      <c r="BC30" s="7">
        <f t="shared" si="13"/>
        <v>0</v>
      </c>
      <c r="BD30" s="7">
        <f t="shared" si="13"/>
        <v>0</v>
      </c>
      <c r="BE30" s="7">
        <f t="shared" si="13"/>
        <v>0</v>
      </c>
      <c r="BF30" s="7">
        <f t="shared" si="13"/>
        <v>0</v>
      </c>
    </row>
    <row r="31" spans="1:58">
      <c r="A31" s="10"/>
      <c r="B31" s="10"/>
      <c r="C31" s="16"/>
      <c r="D31" s="16"/>
      <c r="E31" s="4"/>
      <c r="F31" s="3"/>
      <c r="G31" s="4"/>
      <c r="H31" s="3"/>
      <c r="I31" s="4"/>
      <c r="J31" s="3"/>
      <c r="K31" s="4"/>
      <c r="L31" s="4"/>
      <c r="M31" s="4"/>
      <c r="N31" s="2">
        <f t="shared" si="14"/>
        <v>0</v>
      </c>
      <c r="O31" s="8"/>
      <c r="P31" s="7">
        <f t="shared" si="10"/>
        <v>0</v>
      </c>
      <c r="Q31" s="7">
        <f t="shared" si="10"/>
        <v>0</v>
      </c>
      <c r="R31" s="7">
        <f t="shared" si="10"/>
        <v>0</v>
      </c>
      <c r="S31" s="7">
        <f t="shared" si="10"/>
        <v>0</v>
      </c>
      <c r="T31" s="7">
        <f t="shared" si="10"/>
        <v>0</v>
      </c>
      <c r="U31" s="7">
        <f t="shared" si="10"/>
        <v>0</v>
      </c>
      <c r="V31" s="7">
        <f t="shared" si="10"/>
        <v>0</v>
      </c>
      <c r="W31" s="7">
        <f t="shared" si="10"/>
        <v>0</v>
      </c>
      <c r="X31" s="7">
        <f t="shared" si="10"/>
        <v>0</v>
      </c>
      <c r="Y31" s="7">
        <f t="shared" si="10"/>
        <v>0</v>
      </c>
      <c r="Z31" s="7"/>
      <c r="AA31" s="7">
        <f t="shared" si="11"/>
        <v>0</v>
      </c>
      <c r="AB31" s="7">
        <f t="shared" si="11"/>
        <v>0</v>
      </c>
      <c r="AC31" s="7">
        <f t="shared" si="11"/>
        <v>0</v>
      </c>
      <c r="AD31" s="7">
        <f t="shared" si="11"/>
        <v>0</v>
      </c>
      <c r="AE31" s="7">
        <f t="shared" si="11"/>
        <v>0</v>
      </c>
      <c r="AF31" s="7">
        <f t="shared" si="11"/>
        <v>0</v>
      </c>
      <c r="AG31" s="7">
        <f t="shared" si="11"/>
        <v>0</v>
      </c>
      <c r="AH31" s="7">
        <f t="shared" si="11"/>
        <v>0</v>
      </c>
      <c r="AI31" s="7">
        <f t="shared" si="11"/>
        <v>0</v>
      </c>
      <c r="AJ31" s="7">
        <f t="shared" si="11"/>
        <v>0</v>
      </c>
      <c r="AK31" s="7"/>
      <c r="AL31" s="7">
        <f t="shared" si="12"/>
        <v>0</v>
      </c>
      <c r="AM31" s="7">
        <f t="shared" si="12"/>
        <v>0</v>
      </c>
      <c r="AN31" s="7">
        <f t="shared" si="12"/>
        <v>0</v>
      </c>
      <c r="AO31" s="7">
        <f t="shared" si="12"/>
        <v>0</v>
      </c>
      <c r="AP31" s="7">
        <f t="shared" si="12"/>
        <v>0</v>
      </c>
      <c r="AQ31" s="7">
        <f t="shared" si="12"/>
        <v>0</v>
      </c>
      <c r="AR31" s="7">
        <f t="shared" si="12"/>
        <v>0</v>
      </c>
      <c r="AS31" s="7">
        <f t="shared" si="12"/>
        <v>0</v>
      </c>
      <c r="AT31" s="7">
        <f t="shared" si="12"/>
        <v>0</v>
      </c>
      <c r="AU31" s="7">
        <f t="shared" si="12"/>
        <v>0</v>
      </c>
      <c r="AV31" s="7"/>
      <c r="AW31" s="7">
        <f t="shared" si="13"/>
        <v>0</v>
      </c>
      <c r="AX31" s="7">
        <f t="shared" si="13"/>
        <v>0</v>
      </c>
      <c r="AY31" s="7">
        <f t="shared" si="13"/>
        <v>0</v>
      </c>
      <c r="AZ31" s="7">
        <f t="shared" si="13"/>
        <v>0</v>
      </c>
      <c r="BA31" s="7">
        <f t="shared" si="13"/>
        <v>0</v>
      </c>
      <c r="BB31" s="7">
        <f t="shared" si="13"/>
        <v>0</v>
      </c>
      <c r="BC31" s="7">
        <f t="shared" si="13"/>
        <v>0</v>
      </c>
      <c r="BD31" s="7">
        <f t="shared" si="13"/>
        <v>0</v>
      </c>
      <c r="BE31" s="7">
        <f t="shared" si="13"/>
        <v>0</v>
      </c>
      <c r="BF31" s="7">
        <f t="shared" si="13"/>
        <v>0</v>
      </c>
    </row>
    <row r="32" spans="1:58">
      <c r="A32" s="10"/>
      <c r="B32" s="10"/>
      <c r="C32" s="16"/>
      <c r="D32" s="16"/>
      <c r="E32" s="4"/>
      <c r="F32" s="3"/>
      <c r="G32" s="4"/>
      <c r="H32" s="3"/>
      <c r="I32" s="4"/>
      <c r="J32" s="3"/>
      <c r="K32" s="4"/>
      <c r="L32" s="4"/>
      <c r="M32" s="4"/>
      <c r="N32" s="2">
        <f t="shared" si="14"/>
        <v>0</v>
      </c>
      <c r="O32" s="8"/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  <c r="V32" s="7">
        <f t="shared" si="10"/>
        <v>0</v>
      </c>
      <c r="W32" s="7">
        <f t="shared" si="10"/>
        <v>0</v>
      </c>
      <c r="X32" s="7">
        <f t="shared" si="10"/>
        <v>0</v>
      </c>
      <c r="Y32" s="7">
        <f t="shared" si="10"/>
        <v>0</v>
      </c>
      <c r="Z32" s="7"/>
      <c r="AA32" s="7">
        <f t="shared" si="11"/>
        <v>0</v>
      </c>
      <c r="AB32" s="7">
        <f t="shared" si="11"/>
        <v>0</v>
      </c>
      <c r="AC32" s="7">
        <f t="shared" si="11"/>
        <v>0</v>
      </c>
      <c r="AD32" s="7">
        <f t="shared" si="11"/>
        <v>0</v>
      </c>
      <c r="AE32" s="7">
        <f t="shared" si="11"/>
        <v>0</v>
      </c>
      <c r="AF32" s="7">
        <f t="shared" si="11"/>
        <v>0</v>
      </c>
      <c r="AG32" s="7">
        <f t="shared" si="11"/>
        <v>0</v>
      </c>
      <c r="AH32" s="7">
        <f t="shared" si="11"/>
        <v>0</v>
      </c>
      <c r="AI32" s="7">
        <f t="shared" si="11"/>
        <v>0</v>
      </c>
      <c r="AJ32" s="7">
        <f t="shared" si="11"/>
        <v>0</v>
      </c>
      <c r="AK32" s="7"/>
      <c r="AL32" s="7">
        <f t="shared" si="12"/>
        <v>0</v>
      </c>
      <c r="AM32" s="7">
        <f t="shared" si="12"/>
        <v>0</v>
      </c>
      <c r="AN32" s="7">
        <f t="shared" si="12"/>
        <v>0</v>
      </c>
      <c r="AO32" s="7">
        <f t="shared" si="12"/>
        <v>0</v>
      </c>
      <c r="AP32" s="7">
        <f t="shared" si="12"/>
        <v>0</v>
      </c>
      <c r="AQ32" s="7">
        <f t="shared" si="12"/>
        <v>0</v>
      </c>
      <c r="AR32" s="7">
        <f t="shared" si="12"/>
        <v>0</v>
      </c>
      <c r="AS32" s="7">
        <f t="shared" si="12"/>
        <v>0</v>
      </c>
      <c r="AT32" s="7">
        <f t="shared" si="12"/>
        <v>0</v>
      </c>
      <c r="AU32" s="7">
        <f t="shared" si="12"/>
        <v>0</v>
      </c>
      <c r="AV32" s="7"/>
      <c r="AW32" s="7">
        <f t="shared" si="13"/>
        <v>0</v>
      </c>
      <c r="AX32" s="7">
        <f t="shared" si="13"/>
        <v>0</v>
      </c>
      <c r="AY32" s="7">
        <f t="shared" si="13"/>
        <v>0</v>
      </c>
      <c r="AZ32" s="7">
        <f t="shared" si="13"/>
        <v>0</v>
      </c>
      <c r="BA32" s="7">
        <f t="shared" si="13"/>
        <v>0</v>
      </c>
      <c r="BB32" s="7">
        <f t="shared" si="13"/>
        <v>0</v>
      </c>
      <c r="BC32" s="7">
        <f t="shared" si="13"/>
        <v>0</v>
      </c>
      <c r="BD32" s="7">
        <f t="shared" si="13"/>
        <v>0</v>
      </c>
      <c r="BE32" s="7">
        <f t="shared" si="13"/>
        <v>0</v>
      </c>
      <c r="BF32" s="7">
        <f t="shared" si="13"/>
        <v>0</v>
      </c>
    </row>
    <row r="33" spans="15:58">
      <c r="O33" s="8"/>
      <c r="P33" s="7">
        <f>SUM(P3:P32)</f>
        <v>0</v>
      </c>
      <c r="Q33" s="7">
        <f t="shared" ref="Q33:Y33" si="15">SUM(Q3:Q32)</f>
        <v>0</v>
      </c>
      <c r="R33" s="7">
        <f t="shared" si="15"/>
        <v>0</v>
      </c>
      <c r="S33" s="7">
        <f t="shared" si="15"/>
        <v>0</v>
      </c>
      <c r="T33" s="7">
        <f t="shared" si="15"/>
        <v>0</v>
      </c>
      <c r="U33" s="7">
        <f t="shared" si="15"/>
        <v>0</v>
      </c>
      <c r="V33" s="7">
        <f t="shared" si="15"/>
        <v>0</v>
      </c>
      <c r="W33" s="7">
        <f t="shared" si="15"/>
        <v>0</v>
      </c>
      <c r="X33" s="7">
        <f t="shared" si="15"/>
        <v>0</v>
      </c>
      <c r="Y33" s="7">
        <f t="shared" si="15"/>
        <v>0</v>
      </c>
      <c r="Z33" s="7"/>
      <c r="AA33" s="7">
        <f>SUM(AA3:AA32)</f>
        <v>0</v>
      </c>
      <c r="AB33" s="7">
        <f t="shared" ref="AB33:AJ33" si="16">SUM(AB3:AB32)</f>
        <v>0</v>
      </c>
      <c r="AC33" s="7">
        <f t="shared" si="16"/>
        <v>0</v>
      </c>
      <c r="AD33" s="7">
        <f t="shared" si="16"/>
        <v>0</v>
      </c>
      <c r="AE33" s="7">
        <f t="shared" si="16"/>
        <v>0</v>
      </c>
      <c r="AF33" s="7">
        <f t="shared" si="16"/>
        <v>0</v>
      </c>
      <c r="AG33" s="7">
        <f t="shared" si="16"/>
        <v>0</v>
      </c>
      <c r="AH33" s="7">
        <f t="shared" si="16"/>
        <v>0</v>
      </c>
      <c r="AI33" s="7">
        <f t="shared" si="16"/>
        <v>0</v>
      </c>
      <c r="AJ33" s="7">
        <f t="shared" si="16"/>
        <v>0</v>
      </c>
      <c r="AK33" s="7"/>
      <c r="AL33" s="7">
        <f>SUM(AL3:AL32)</f>
        <v>0</v>
      </c>
      <c r="AM33" s="7">
        <f t="shared" ref="AM33:AU33" si="17">SUM(AM3:AM32)</f>
        <v>0</v>
      </c>
      <c r="AN33" s="7">
        <f t="shared" si="17"/>
        <v>0</v>
      </c>
      <c r="AO33" s="7">
        <f t="shared" si="17"/>
        <v>0</v>
      </c>
      <c r="AP33" s="7">
        <f t="shared" si="17"/>
        <v>0</v>
      </c>
      <c r="AQ33" s="7">
        <f t="shared" si="17"/>
        <v>0</v>
      </c>
      <c r="AR33" s="7">
        <f t="shared" si="17"/>
        <v>0</v>
      </c>
      <c r="AS33" s="7">
        <f t="shared" si="17"/>
        <v>0</v>
      </c>
      <c r="AT33" s="7">
        <f t="shared" si="17"/>
        <v>0</v>
      </c>
      <c r="AU33" s="7">
        <f t="shared" si="17"/>
        <v>0</v>
      </c>
      <c r="AV33" s="7"/>
      <c r="AW33" s="7">
        <f>SUM(AW3:AW32)</f>
        <v>0</v>
      </c>
      <c r="AX33" s="7">
        <f t="shared" ref="AX33:BF33" si="18">SUM(AX3:AX32)</f>
        <v>0</v>
      </c>
      <c r="AY33" s="7">
        <f t="shared" si="18"/>
        <v>0</v>
      </c>
      <c r="AZ33" s="7">
        <f t="shared" si="18"/>
        <v>0</v>
      </c>
      <c r="BA33" s="7">
        <f t="shared" si="18"/>
        <v>0</v>
      </c>
      <c r="BB33" s="7">
        <f t="shared" si="18"/>
        <v>0</v>
      </c>
      <c r="BC33" s="7">
        <f t="shared" si="18"/>
        <v>0</v>
      </c>
      <c r="BD33" s="7">
        <f t="shared" si="18"/>
        <v>0</v>
      </c>
      <c r="BE33" s="7">
        <f t="shared" si="18"/>
        <v>0</v>
      </c>
      <c r="BF33" s="7">
        <f t="shared" si="18"/>
        <v>0</v>
      </c>
    </row>
    <row r="34" spans="15:58"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5:58"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5:58"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5:58"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5:58"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5:58"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5:58"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5:58"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5:58"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</sheetData>
  <autoFilter ref="A2:BF2" xr:uid="{E739382E-9507-4C79-A609-24430D8487C2}"/>
  <sortState xmlns:xlrd2="http://schemas.microsoft.com/office/spreadsheetml/2017/richdata2" ref="A2:N19">
    <sortCondition descending="1" ref="N2:N19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E38"/>
  <sheetViews>
    <sheetView topLeftCell="A3" zoomScaleNormal="100" workbookViewId="0">
      <selection activeCell="B30" sqref="B30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9</v>
      </c>
    </row>
    <row r="2" spans="1:57" ht="15.6">
      <c r="A2" s="11" t="s">
        <v>15</v>
      </c>
      <c r="B2" s="11" t="s">
        <v>16</v>
      </c>
      <c r="C2" s="12" t="s">
        <v>201</v>
      </c>
      <c r="D2" s="11" t="s">
        <v>18</v>
      </c>
      <c r="E2" s="12" t="s">
        <v>202</v>
      </c>
      <c r="F2" s="11" t="s">
        <v>20</v>
      </c>
      <c r="G2" s="12" t="s">
        <v>203</v>
      </c>
      <c r="H2" s="11" t="s">
        <v>22</v>
      </c>
      <c r="I2" s="12" t="s">
        <v>204</v>
      </c>
      <c r="J2" s="11" t="s">
        <v>24</v>
      </c>
      <c r="K2" s="11"/>
      <c r="L2" s="11"/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205</v>
      </c>
      <c r="B3" s="35" t="s">
        <v>39</v>
      </c>
      <c r="C3" s="34">
        <v>4.83</v>
      </c>
      <c r="D3" s="35">
        <v>14</v>
      </c>
      <c r="E3" s="34">
        <v>5.1100000000000003</v>
      </c>
      <c r="F3" s="35">
        <v>16</v>
      </c>
      <c r="G3" s="34">
        <v>5.0999999999999996</v>
      </c>
      <c r="H3" s="35">
        <v>12</v>
      </c>
      <c r="I3" s="34"/>
      <c r="J3" s="35"/>
      <c r="K3" s="35"/>
      <c r="L3" s="35"/>
      <c r="M3" s="35">
        <f t="shared" ref="M3:M29" si="0">J3+H3+F3+D3+L3</f>
        <v>42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2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2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2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50</v>
      </c>
      <c r="B4" s="35" t="s">
        <v>39</v>
      </c>
      <c r="C4" s="34">
        <v>4.59</v>
      </c>
      <c r="D4" s="35">
        <v>6</v>
      </c>
      <c r="E4" s="34">
        <v>4.9800000000000004</v>
      </c>
      <c r="F4" s="35">
        <v>14</v>
      </c>
      <c r="G4" s="34">
        <v>5.13</v>
      </c>
      <c r="H4" s="35">
        <v>14</v>
      </c>
      <c r="I4" s="34"/>
      <c r="J4" s="35"/>
      <c r="K4" s="35"/>
      <c r="L4" s="35"/>
      <c r="M4" s="35">
        <f t="shared" si="0"/>
        <v>34</v>
      </c>
      <c r="N4" s="8"/>
      <c r="O4" s="7">
        <f t="shared" ref="O4:X2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2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2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2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206</v>
      </c>
      <c r="B5" s="35" t="s">
        <v>42</v>
      </c>
      <c r="C5" s="34">
        <v>5.19</v>
      </c>
      <c r="D5" s="35">
        <v>16</v>
      </c>
      <c r="E5" s="34"/>
      <c r="F5" s="35"/>
      <c r="G5" s="34">
        <v>5.24</v>
      </c>
      <c r="H5" s="35">
        <v>16</v>
      </c>
      <c r="I5" s="34"/>
      <c r="J5" s="35"/>
      <c r="K5" s="35"/>
      <c r="L5" s="35"/>
      <c r="M5" s="35">
        <f t="shared" si="0"/>
        <v>32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56</v>
      </c>
      <c r="B6" s="17" t="s">
        <v>39</v>
      </c>
      <c r="C6" s="15">
        <v>4.66</v>
      </c>
      <c r="D6" s="17">
        <v>8</v>
      </c>
      <c r="E6" s="15">
        <v>4.1399999999999997</v>
      </c>
      <c r="F6" s="17">
        <v>8</v>
      </c>
      <c r="G6" s="15"/>
      <c r="H6" s="17"/>
      <c r="I6" s="15"/>
      <c r="J6" s="17"/>
      <c r="K6" s="17"/>
      <c r="L6" s="17"/>
      <c r="M6" s="17">
        <f t="shared" si="0"/>
        <v>16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207</v>
      </c>
      <c r="B7" s="17" t="s">
        <v>37</v>
      </c>
      <c r="C7" s="15">
        <v>4.83</v>
      </c>
      <c r="D7" s="17">
        <v>12</v>
      </c>
      <c r="E7" s="17"/>
      <c r="F7" s="17"/>
      <c r="G7" s="15">
        <v>4.7699999999999996</v>
      </c>
      <c r="H7" s="17">
        <v>2</v>
      </c>
      <c r="I7" s="15"/>
      <c r="J7" s="17"/>
      <c r="K7" s="17"/>
      <c r="L7" s="17"/>
      <c r="M7" s="17">
        <f t="shared" si="0"/>
        <v>14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94</v>
      </c>
      <c r="B8" s="17" t="s">
        <v>208</v>
      </c>
      <c r="C8" s="15"/>
      <c r="D8" s="20"/>
      <c r="E8" s="16">
        <v>4.49</v>
      </c>
      <c r="F8" s="17">
        <v>12</v>
      </c>
      <c r="G8" s="15"/>
      <c r="H8" s="17"/>
      <c r="I8" s="15"/>
      <c r="J8" s="17"/>
      <c r="K8" s="17"/>
      <c r="L8" s="17"/>
      <c r="M8" s="17">
        <f t="shared" si="0"/>
        <v>12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43</v>
      </c>
      <c r="B9" s="17" t="s">
        <v>39</v>
      </c>
      <c r="C9" s="15">
        <v>4.4800000000000004</v>
      </c>
      <c r="D9" s="17">
        <v>4</v>
      </c>
      <c r="E9" s="15">
        <v>4.0999999999999996</v>
      </c>
      <c r="F9" s="20">
        <v>6</v>
      </c>
      <c r="G9" s="16">
        <v>4.63</v>
      </c>
      <c r="H9" s="20">
        <v>1</v>
      </c>
      <c r="I9" s="16"/>
      <c r="J9" s="20"/>
      <c r="K9" s="20"/>
      <c r="L9" s="20"/>
      <c r="M9" s="17">
        <f t="shared" si="0"/>
        <v>11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61</v>
      </c>
      <c r="B10" s="17" t="s">
        <v>39</v>
      </c>
      <c r="C10" s="15">
        <v>4.8</v>
      </c>
      <c r="D10" s="17">
        <v>10</v>
      </c>
      <c r="E10" s="15"/>
      <c r="F10" s="20"/>
      <c r="G10" s="20">
        <v>4.16</v>
      </c>
      <c r="H10" s="20">
        <v>1</v>
      </c>
      <c r="I10" s="20"/>
      <c r="J10" s="20"/>
      <c r="K10" s="20"/>
      <c r="L10" s="20"/>
      <c r="M10" s="17">
        <f t="shared" si="0"/>
        <v>11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209</v>
      </c>
      <c r="B11" s="17" t="s">
        <v>39</v>
      </c>
      <c r="C11" s="15"/>
      <c r="D11" s="17"/>
      <c r="E11" s="15"/>
      <c r="F11" s="17"/>
      <c r="G11" s="15">
        <v>5.08</v>
      </c>
      <c r="H11" s="17">
        <v>10</v>
      </c>
      <c r="I11" s="15"/>
      <c r="J11" s="17"/>
      <c r="K11" s="17"/>
      <c r="L11" s="17"/>
      <c r="M11" s="17">
        <f t="shared" si="0"/>
        <v>10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44</v>
      </c>
      <c r="B12" s="17" t="s">
        <v>208</v>
      </c>
      <c r="C12" s="20"/>
      <c r="D12" s="20"/>
      <c r="E12" s="20">
        <v>4.21</v>
      </c>
      <c r="F12" s="17">
        <v>10</v>
      </c>
      <c r="G12" s="15"/>
      <c r="H12" s="17"/>
      <c r="I12" s="15"/>
      <c r="J12" s="17"/>
      <c r="K12" s="17"/>
      <c r="L12" s="17"/>
      <c r="M12" s="17">
        <f t="shared" si="0"/>
        <v>10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210</v>
      </c>
      <c r="B13" s="17" t="s">
        <v>64</v>
      </c>
      <c r="C13" s="15"/>
      <c r="D13" s="17"/>
      <c r="E13" s="15"/>
      <c r="F13" s="17"/>
      <c r="G13" s="15">
        <v>4.97</v>
      </c>
      <c r="H13" s="17">
        <v>8</v>
      </c>
      <c r="I13" s="15"/>
      <c r="J13" s="17"/>
      <c r="K13" s="17"/>
      <c r="L13" s="17"/>
      <c r="M13" s="17">
        <f t="shared" si="0"/>
        <v>8</v>
      </c>
      <c r="N13" s="8"/>
      <c r="O13" s="7">
        <f>IF($B13=O$2,($D13),(0))</f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>IF($B13=Z$2,($F13),(0))</f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>IF($B13=AK$2,($H13),(0))</f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>IF($B13=AV$2,($J13),(0))</f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211</v>
      </c>
      <c r="B14" s="17" t="s">
        <v>64</v>
      </c>
      <c r="C14" s="15"/>
      <c r="D14" s="17"/>
      <c r="E14" s="15"/>
      <c r="F14" s="17"/>
      <c r="G14" s="15">
        <v>4.93</v>
      </c>
      <c r="H14" s="17">
        <v>6</v>
      </c>
      <c r="I14" s="15"/>
      <c r="J14" s="17"/>
      <c r="K14" s="17"/>
      <c r="L14" s="17"/>
      <c r="M14" s="17">
        <f t="shared" si="0"/>
        <v>6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41</v>
      </c>
      <c r="B15" s="17" t="s">
        <v>42</v>
      </c>
      <c r="C15" s="15"/>
      <c r="D15" s="17"/>
      <c r="E15" s="15"/>
      <c r="F15" s="17"/>
      <c r="G15" s="15">
        <v>4.9000000000000004</v>
      </c>
      <c r="H15" s="17">
        <v>4</v>
      </c>
      <c r="I15" s="15"/>
      <c r="J15" s="17"/>
      <c r="K15" s="17"/>
      <c r="L15" s="17"/>
      <c r="M15" s="17">
        <f t="shared" si="0"/>
        <v>4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212</v>
      </c>
      <c r="B16" s="17" t="s">
        <v>42</v>
      </c>
      <c r="C16" s="15">
        <v>3.95</v>
      </c>
      <c r="D16" s="17">
        <v>1</v>
      </c>
      <c r="E16" s="15">
        <v>3.91</v>
      </c>
      <c r="F16" s="17">
        <v>2</v>
      </c>
      <c r="G16" s="15">
        <v>3.99</v>
      </c>
      <c r="H16" s="17">
        <v>1</v>
      </c>
      <c r="I16" s="15"/>
      <c r="J16" s="17"/>
      <c r="K16" s="17"/>
      <c r="L16" s="17"/>
      <c r="M16" s="17">
        <f t="shared" si="0"/>
        <v>4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7" t="s">
        <v>213</v>
      </c>
      <c r="B17" s="17" t="s">
        <v>42</v>
      </c>
      <c r="C17" s="15"/>
      <c r="D17" s="17"/>
      <c r="E17" s="15">
        <v>3.96</v>
      </c>
      <c r="F17" s="17">
        <v>4</v>
      </c>
      <c r="G17" s="15"/>
      <c r="H17" s="17"/>
      <c r="I17" s="15"/>
      <c r="J17" s="17"/>
      <c r="K17" s="17"/>
      <c r="L17" s="17"/>
      <c r="M17" s="17">
        <f t="shared" si="0"/>
        <v>4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 t="s">
        <v>214</v>
      </c>
      <c r="B18" s="17" t="s">
        <v>45</v>
      </c>
      <c r="C18" s="15">
        <v>2.72</v>
      </c>
      <c r="D18" s="17">
        <v>1</v>
      </c>
      <c r="E18" s="15">
        <v>2.79</v>
      </c>
      <c r="F18" s="17">
        <v>1</v>
      </c>
      <c r="G18" s="15">
        <v>3.11</v>
      </c>
      <c r="H18" s="17">
        <v>1</v>
      </c>
      <c r="I18" s="15"/>
      <c r="J18" s="17"/>
      <c r="K18" s="17"/>
      <c r="L18" s="17"/>
      <c r="M18" s="17">
        <f t="shared" si="0"/>
        <v>3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17" t="s">
        <v>215</v>
      </c>
      <c r="B19" s="17" t="s">
        <v>42</v>
      </c>
      <c r="C19" s="15">
        <v>4.1399999999999997</v>
      </c>
      <c r="D19" s="17">
        <v>1</v>
      </c>
      <c r="E19" s="15"/>
      <c r="F19" s="17"/>
      <c r="G19" s="15">
        <v>4.32</v>
      </c>
      <c r="H19" s="17">
        <v>1</v>
      </c>
      <c r="I19" s="15"/>
      <c r="J19" s="17"/>
      <c r="K19" s="17"/>
      <c r="L19" s="17"/>
      <c r="M19" s="17">
        <f t="shared" si="0"/>
        <v>2</v>
      </c>
      <c r="N19" s="8"/>
      <c r="O19" s="7">
        <f t="shared" si="5"/>
        <v>0</v>
      </c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/>
      <c r="Z19" s="7">
        <f t="shared" si="6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/>
      <c r="AK19" s="7">
        <f t="shared" si="7"/>
        <v>0</v>
      </c>
      <c r="AL19" s="7">
        <f t="shared" si="3"/>
        <v>0</v>
      </c>
      <c r="AM19" s="7">
        <f t="shared" si="3"/>
        <v>0</v>
      </c>
      <c r="AN19" s="7">
        <f t="shared" si="3"/>
        <v>0</v>
      </c>
      <c r="AO19" s="7">
        <f t="shared" si="3"/>
        <v>0</v>
      </c>
      <c r="AP19" s="7">
        <f t="shared" si="3"/>
        <v>0</v>
      </c>
      <c r="AQ19" s="7">
        <f t="shared" si="3"/>
        <v>0</v>
      </c>
      <c r="AR19" s="7">
        <f t="shared" si="3"/>
        <v>0</v>
      </c>
      <c r="AS19" s="7">
        <f t="shared" si="3"/>
        <v>0</v>
      </c>
      <c r="AT19" s="7">
        <f t="shared" si="3"/>
        <v>0</v>
      </c>
      <c r="AU19" s="7"/>
      <c r="AV19" s="7">
        <f t="shared" si="8"/>
        <v>0</v>
      </c>
      <c r="AW19" s="7">
        <f t="shared" si="4"/>
        <v>0</v>
      </c>
      <c r="AX19" s="7">
        <f t="shared" si="4"/>
        <v>0</v>
      </c>
      <c r="AY19" s="7">
        <f t="shared" si="4"/>
        <v>0</v>
      </c>
      <c r="AZ19" s="7">
        <f t="shared" si="4"/>
        <v>0</v>
      </c>
      <c r="BA19" s="7">
        <f t="shared" si="4"/>
        <v>0</v>
      </c>
      <c r="BB19" s="7">
        <f t="shared" si="4"/>
        <v>0</v>
      </c>
      <c r="BC19" s="7">
        <f t="shared" si="4"/>
        <v>0</v>
      </c>
      <c r="BD19" s="7">
        <f t="shared" si="4"/>
        <v>0</v>
      </c>
      <c r="BE19" s="7">
        <f t="shared" si="4"/>
        <v>0</v>
      </c>
    </row>
    <row r="20" spans="1:57">
      <c r="A20" s="17" t="s">
        <v>154</v>
      </c>
      <c r="B20" s="17" t="s">
        <v>42</v>
      </c>
      <c r="C20" s="15"/>
      <c r="D20" s="17"/>
      <c r="E20" s="15">
        <v>3.9</v>
      </c>
      <c r="F20" s="17">
        <v>1</v>
      </c>
      <c r="G20" s="15">
        <v>3.87</v>
      </c>
      <c r="H20" s="17">
        <v>1</v>
      </c>
      <c r="I20" s="15"/>
      <c r="J20" s="17"/>
      <c r="K20" s="17"/>
      <c r="L20" s="17"/>
      <c r="M20" s="17">
        <f t="shared" si="0"/>
        <v>2</v>
      </c>
      <c r="N20" s="8"/>
      <c r="O20" s="7">
        <f t="shared" si="5"/>
        <v>0</v>
      </c>
      <c r="P20" s="7">
        <f t="shared" si="5"/>
        <v>0</v>
      </c>
      <c r="Q20" s="7">
        <f t="shared" si="5"/>
        <v>0</v>
      </c>
      <c r="R20" s="7">
        <f t="shared" si="5"/>
        <v>0</v>
      </c>
      <c r="S20" s="7">
        <f t="shared" si="5"/>
        <v>0</v>
      </c>
      <c r="T20" s="7">
        <f t="shared" si="5"/>
        <v>0</v>
      </c>
      <c r="U20" s="7">
        <f t="shared" si="5"/>
        <v>0</v>
      </c>
      <c r="V20" s="7">
        <f t="shared" si="5"/>
        <v>0</v>
      </c>
      <c r="W20" s="7">
        <f t="shared" si="5"/>
        <v>0</v>
      </c>
      <c r="X20" s="7">
        <f t="shared" si="5"/>
        <v>0</v>
      </c>
      <c r="Y20" s="7"/>
      <c r="Z20" s="7">
        <f t="shared" si="6"/>
        <v>0</v>
      </c>
      <c r="AA20" s="7">
        <f t="shared" si="2"/>
        <v>0</v>
      </c>
      <c r="AB20" s="7">
        <f t="shared" si="2"/>
        <v>0</v>
      </c>
      <c r="AC20" s="7">
        <f t="shared" si="2"/>
        <v>0</v>
      </c>
      <c r="AD20" s="7">
        <f t="shared" si="2"/>
        <v>0</v>
      </c>
      <c r="AE20" s="7">
        <f t="shared" si="2"/>
        <v>0</v>
      </c>
      <c r="AF20" s="7">
        <f t="shared" si="2"/>
        <v>0</v>
      </c>
      <c r="AG20" s="7">
        <f t="shared" si="2"/>
        <v>0</v>
      </c>
      <c r="AH20" s="7">
        <f t="shared" si="2"/>
        <v>0</v>
      </c>
      <c r="AI20" s="7">
        <f t="shared" si="2"/>
        <v>0</v>
      </c>
      <c r="AJ20" s="7"/>
      <c r="AK20" s="7">
        <f t="shared" si="7"/>
        <v>0</v>
      </c>
      <c r="AL20" s="7">
        <f t="shared" si="3"/>
        <v>0</v>
      </c>
      <c r="AM20" s="7">
        <f t="shared" si="3"/>
        <v>0</v>
      </c>
      <c r="AN20" s="7">
        <f t="shared" si="3"/>
        <v>0</v>
      </c>
      <c r="AO20" s="7">
        <f t="shared" si="3"/>
        <v>0</v>
      </c>
      <c r="AP20" s="7">
        <f t="shared" si="3"/>
        <v>0</v>
      </c>
      <c r="AQ20" s="7">
        <f t="shared" si="3"/>
        <v>0</v>
      </c>
      <c r="AR20" s="7">
        <f t="shared" si="3"/>
        <v>0</v>
      </c>
      <c r="AS20" s="7">
        <f t="shared" si="3"/>
        <v>0</v>
      </c>
      <c r="AT20" s="7">
        <f t="shared" si="3"/>
        <v>0</v>
      </c>
      <c r="AU20" s="7"/>
      <c r="AV20" s="7">
        <f t="shared" si="8"/>
        <v>0</v>
      </c>
      <c r="AW20" s="7">
        <f t="shared" si="4"/>
        <v>0</v>
      </c>
      <c r="AX20" s="7">
        <f t="shared" si="4"/>
        <v>0</v>
      </c>
      <c r="AY20" s="7">
        <f t="shared" si="4"/>
        <v>0</v>
      </c>
      <c r="AZ20" s="7">
        <f t="shared" si="4"/>
        <v>0</v>
      </c>
      <c r="BA20" s="7">
        <f t="shared" si="4"/>
        <v>0</v>
      </c>
      <c r="BB20" s="7">
        <f t="shared" si="4"/>
        <v>0</v>
      </c>
      <c r="BC20" s="7">
        <f t="shared" si="4"/>
        <v>0</v>
      </c>
      <c r="BD20" s="7">
        <f t="shared" si="4"/>
        <v>0</v>
      </c>
      <c r="BE20" s="7">
        <f t="shared" si="4"/>
        <v>0</v>
      </c>
    </row>
    <row r="21" spans="1:57">
      <c r="A21" s="17" t="s">
        <v>216</v>
      </c>
      <c r="B21" s="17" t="s">
        <v>45</v>
      </c>
      <c r="C21" s="15">
        <v>3.61</v>
      </c>
      <c r="D21" s="17">
        <v>1</v>
      </c>
      <c r="E21" s="15">
        <v>3.75</v>
      </c>
      <c r="F21" s="17">
        <v>1</v>
      </c>
      <c r="G21" s="15"/>
      <c r="H21" s="17"/>
      <c r="I21" s="15"/>
      <c r="J21" s="17"/>
      <c r="K21" s="17"/>
      <c r="L21" s="17"/>
      <c r="M21" s="17">
        <f t="shared" si="0"/>
        <v>2</v>
      </c>
      <c r="N21" s="8"/>
      <c r="O21" s="7">
        <f t="shared" si="5"/>
        <v>0</v>
      </c>
      <c r="P21" s="7">
        <f t="shared" si="5"/>
        <v>0</v>
      </c>
      <c r="Q21" s="7">
        <f t="shared" si="5"/>
        <v>0</v>
      </c>
      <c r="R21" s="7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/>
      <c r="Z21" s="7">
        <f t="shared" si="6"/>
        <v>0</v>
      </c>
      <c r="AA21" s="7">
        <f t="shared" si="2"/>
        <v>0</v>
      </c>
      <c r="AB21" s="7">
        <f t="shared" si="2"/>
        <v>0</v>
      </c>
      <c r="AC21" s="7">
        <f t="shared" si="2"/>
        <v>0</v>
      </c>
      <c r="AD21" s="7">
        <f t="shared" si="2"/>
        <v>0</v>
      </c>
      <c r="AE21" s="7">
        <f t="shared" si="2"/>
        <v>0</v>
      </c>
      <c r="AF21" s="7">
        <f t="shared" si="2"/>
        <v>0</v>
      </c>
      <c r="AG21" s="7">
        <f t="shared" si="2"/>
        <v>0</v>
      </c>
      <c r="AH21" s="7">
        <f t="shared" si="2"/>
        <v>0</v>
      </c>
      <c r="AI21" s="7">
        <f t="shared" si="2"/>
        <v>0</v>
      </c>
      <c r="AJ21" s="7"/>
      <c r="AK21" s="7">
        <f t="shared" si="7"/>
        <v>0</v>
      </c>
      <c r="AL21" s="7">
        <f t="shared" si="3"/>
        <v>0</v>
      </c>
      <c r="AM21" s="7">
        <f t="shared" si="3"/>
        <v>0</v>
      </c>
      <c r="AN21" s="7">
        <f t="shared" si="3"/>
        <v>0</v>
      </c>
      <c r="AO21" s="7">
        <f t="shared" si="3"/>
        <v>0</v>
      </c>
      <c r="AP21" s="7">
        <f t="shared" si="3"/>
        <v>0</v>
      </c>
      <c r="AQ21" s="7">
        <f t="shared" si="3"/>
        <v>0</v>
      </c>
      <c r="AR21" s="7">
        <f t="shared" si="3"/>
        <v>0</v>
      </c>
      <c r="AS21" s="7">
        <f t="shared" si="3"/>
        <v>0</v>
      </c>
      <c r="AT21" s="7">
        <f t="shared" si="3"/>
        <v>0</v>
      </c>
      <c r="AU21" s="7"/>
      <c r="AV21" s="7">
        <f t="shared" si="8"/>
        <v>0</v>
      </c>
      <c r="AW21" s="7">
        <f t="shared" si="4"/>
        <v>0</v>
      </c>
      <c r="AX21" s="7">
        <f t="shared" si="4"/>
        <v>0</v>
      </c>
      <c r="AY21" s="7">
        <f t="shared" si="4"/>
        <v>0</v>
      </c>
      <c r="AZ21" s="7">
        <f t="shared" si="4"/>
        <v>0</v>
      </c>
      <c r="BA21" s="7">
        <f t="shared" si="4"/>
        <v>0</v>
      </c>
      <c r="BB21" s="7">
        <f t="shared" si="4"/>
        <v>0</v>
      </c>
      <c r="BC21" s="7">
        <f t="shared" si="4"/>
        <v>0</v>
      </c>
      <c r="BD21" s="7">
        <f t="shared" si="4"/>
        <v>0</v>
      </c>
      <c r="BE21" s="7">
        <f t="shared" si="4"/>
        <v>0</v>
      </c>
    </row>
    <row r="22" spans="1:57">
      <c r="A22" s="17" t="s">
        <v>99</v>
      </c>
      <c r="B22" s="17" t="s">
        <v>60</v>
      </c>
      <c r="C22" s="15">
        <v>4.24</v>
      </c>
      <c r="D22" s="20">
        <v>2</v>
      </c>
      <c r="E22" s="15"/>
      <c r="F22" s="17"/>
      <c r="G22" s="15"/>
      <c r="H22" s="17"/>
      <c r="I22" s="15"/>
      <c r="J22" s="17"/>
      <c r="K22" s="17"/>
      <c r="L22" s="17"/>
      <c r="M22" s="17">
        <f t="shared" si="0"/>
        <v>2</v>
      </c>
      <c r="N22" s="8"/>
      <c r="O22" s="7">
        <f t="shared" si="5"/>
        <v>0</v>
      </c>
      <c r="P22" s="7">
        <f t="shared" si="5"/>
        <v>0</v>
      </c>
      <c r="Q22" s="7">
        <f t="shared" si="5"/>
        <v>0</v>
      </c>
      <c r="R22" s="7">
        <f t="shared" si="5"/>
        <v>0</v>
      </c>
      <c r="S22" s="7">
        <f t="shared" si="5"/>
        <v>0</v>
      </c>
      <c r="T22" s="7">
        <f t="shared" si="5"/>
        <v>0</v>
      </c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/>
      <c r="Z22" s="7">
        <f t="shared" si="6"/>
        <v>0</v>
      </c>
      <c r="AA22" s="7">
        <f t="shared" si="2"/>
        <v>0</v>
      </c>
      <c r="AB22" s="7">
        <f t="shared" si="2"/>
        <v>0</v>
      </c>
      <c r="AC22" s="7">
        <f t="shared" si="2"/>
        <v>0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/>
      <c r="AK22" s="7">
        <f t="shared" si="7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/>
      <c r="AV22" s="7">
        <f t="shared" si="8"/>
        <v>0</v>
      </c>
      <c r="AW22" s="7">
        <f t="shared" si="4"/>
        <v>0</v>
      </c>
      <c r="AX22" s="7">
        <f t="shared" si="4"/>
        <v>0</v>
      </c>
      <c r="AY22" s="7">
        <f t="shared" si="4"/>
        <v>0</v>
      </c>
      <c r="AZ22" s="7">
        <f t="shared" si="4"/>
        <v>0</v>
      </c>
      <c r="BA22" s="7">
        <f t="shared" si="4"/>
        <v>0</v>
      </c>
      <c r="BB22" s="7">
        <f t="shared" si="4"/>
        <v>0</v>
      </c>
      <c r="BC22" s="7">
        <f t="shared" si="4"/>
        <v>0</v>
      </c>
      <c r="BD22" s="7">
        <f t="shared" si="4"/>
        <v>0</v>
      </c>
      <c r="BE22" s="7">
        <f t="shared" si="4"/>
        <v>0</v>
      </c>
    </row>
    <row r="23" spans="1:57">
      <c r="A23" s="17" t="s">
        <v>217</v>
      </c>
      <c r="B23" s="17" t="s">
        <v>45</v>
      </c>
      <c r="C23" s="15"/>
      <c r="D23" s="20"/>
      <c r="E23" s="15">
        <v>3.7</v>
      </c>
      <c r="F23" s="17">
        <v>1</v>
      </c>
      <c r="G23" s="15"/>
      <c r="H23" s="17"/>
      <c r="I23" s="15"/>
      <c r="J23" s="17"/>
      <c r="K23" s="17"/>
      <c r="L23" s="17"/>
      <c r="M23" s="17">
        <f t="shared" si="0"/>
        <v>1</v>
      </c>
      <c r="N23" s="8"/>
      <c r="O23" s="7">
        <f t="shared" si="5"/>
        <v>0</v>
      </c>
      <c r="P23" s="7">
        <f t="shared" si="5"/>
        <v>0</v>
      </c>
      <c r="Q23" s="7">
        <f t="shared" si="5"/>
        <v>0</v>
      </c>
      <c r="R23" s="7">
        <f t="shared" si="5"/>
        <v>0</v>
      </c>
      <c r="S23" s="7">
        <f t="shared" si="5"/>
        <v>0</v>
      </c>
      <c r="T23" s="7">
        <f t="shared" si="5"/>
        <v>0</v>
      </c>
      <c r="U23" s="7">
        <f t="shared" si="5"/>
        <v>0</v>
      </c>
      <c r="V23" s="7">
        <f t="shared" si="5"/>
        <v>0</v>
      </c>
      <c r="W23" s="7">
        <f t="shared" si="5"/>
        <v>0</v>
      </c>
      <c r="X23" s="7">
        <f t="shared" si="5"/>
        <v>0</v>
      </c>
      <c r="Y23" s="7"/>
      <c r="Z23" s="7">
        <f t="shared" si="6"/>
        <v>0</v>
      </c>
      <c r="AA23" s="7">
        <f t="shared" si="2"/>
        <v>0</v>
      </c>
      <c r="AB23" s="7">
        <f t="shared" si="2"/>
        <v>0</v>
      </c>
      <c r="AC23" s="7">
        <f t="shared" si="2"/>
        <v>0</v>
      </c>
      <c r="AD23" s="7">
        <f t="shared" si="2"/>
        <v>0</v>
      </c>
      <c r="AE23" s="7">
        <f t="shared" si="2"/>
        <v>0</v>
      </c>
      <c r="AF23" s="7">
        <f t="shared" si="2"/>
        <v>0</v>
      </c>
      <c r="AG23" s="7">
        <f t="shared" si="2"/>
        <v>0</v>
      </c>
      <c r="AH23" s="7">
        <f t="shared" si="2"/>
        <v>0</v>
      </c>
      <c r="AI23" s="7">
        <f t="shared" si="2"/>
        <v>0</v>
      </c>
      <c r="AJ23" s="7"/>
      <c r="AK23" s="7">
        <f t="shared" si="7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/>
      <c r="AV23" s="7">
        <f t="shared" si="8"/>
        <v>0</v>
      </c>
      <c r="AW23" s="7">
        <f t="shared" si="4"/>
        <v>0</v>
      </c>
      <c r="AX23" s="7">
        <f t="shared" si="4"/>
        <v>0</v>
      </c>
      <c r="AY23" s="7">
        <f t="shared" si="4"/>
        <v>0</v>
      </c>
      <c r="AZ23" s="7">
        <f t="shared" si="4"/>
        <v>0</v>
      </c>
      <c r="BA23" s="7">
        <f t="shared" si="4"/>
        <v>0</v>
      </c>
      <c r="BB23" s="7">
        <f t="shared" si="4"/>
        <v>0</v>
      </c>
      <c r="BC23" s="7">
        <f t="shared" si="4"/>
        <v>0</v>
      </c>
      <c r="BD23" s="7">
        <f t="shared" si="4"/>
        <v>0</v>
      </c>
      <c r="BE23" s="7">
        <f t="shared" si="4"/>
        <v>0</v>
      </c>
    </row>
    <row r="24" spans="1:57">
      <c r="A24" s="17" t="s">
        <v>149</v>
      </c>
      <c r="B24" s="17" t="s">
        <v>45</v>
      </c>
      <c r="C24" s="15"/>
      <c r="D24" s="17"/>
      <c r="E24" s="15">
        <v>3.65</v>
      </c>
      <c r="F24" s="17">
        <v>1</v>
      </c>
      <c r="G24" s="15"/>
      <c r="H24" s="17"/>
      <c r="I24" s="15"/>
      <c r="J24" s="17"/>
      <c r="K24" s="17"/>
      <c r="L24" s="17"/>
      <c r="M24" s="17">
        <f t="shared" si="0"/>
        <v>1</v>
      </c>
      <c r="N24" s="8"/>
      <c r="O24" s="7">
        <f t="shared" si="5"/>
        <v>0</v>
      </c>
      <c r="P24" s="7">
        <f t="shared" si="5"/>
        <v>0</v>
      </c>
      <c r="Q24" s="7">
        <f t="shared" si="5"/>
        <v>0</v>
      </c>
      <c r="R24" s="7">
        <f t="shared" si="5"/>
        <v>0</v>
      </c>
      <c r="S24" s="7">
        <f t="shared" si="5"/>
        <v>0</v>
      </c>
      <c r="T24" s="7">
        <f t="shared" si="5"/>
        <v>0</v>
      </c>
      <c r="U24" s="7">
        <f t="shared" si="5"/>
        <v>0</v>
      </c>
      <c r="V24" s="7">
        <f t="shared" si="5"/>
        <v>0</v>
      </c>
      <c r="W24" s="7">
        <f t="shared" si="5"/>
        <v>0</v>
      </c>
      <c r="X24" s="7">
        <f t="shared" si="5"/>
        <v>0</v>
      </c>
      <c r="Y24" s="7"/>
      <c r="Z24" s="7">
        <f t="shared" si="6"/>
        <v>0</v>
      </c>
      <c r="AA24" s="7">
        <f t="shared" si="2"/>
        <v>0</v>
      </c>
      <c r="AB24" s="7">
        <f t="shared" si="2"/>
        <v>0</v>
      </c>
      <c r="AC24" s="7">
        <f t="shared" si="2"/>
        <v>0</v>
      </c>
      <c r="AD24" s="7">
        <f t="shared" si="2"/>
        <v>0</v>
      </c>
      <c r="AE24" s="7">
        <f t="shared" si="2"/>
        <v>0</v>
      </c>
      <c r="AF24" s="7">
        <f t="shared" si="2"/>
        <v>0</v>
      </c>
      <c r="AG24" s="7">
        <f t="shared" si="2"/>
        <v>0</v>
      </c>
      <c r="AH24" s="7">
        <f t="shared" si="2"/>
        <v>0</v>
      </c>
      <c r="AI24" s="7">
        <f t="shared" si="2"/>
        <v>0</v>
      </c>
      <c r="AJ24" s="7"/>
      <c r="AK24" s="7">
        <f t="shared" si="7"/>
        <v>0</v>
      </c>
      <c r="AL24" s="7">
        <f t="shared" si="3"/>
        <v>0</v>
      </c>
      <c r="AM24" s="7">
        <f t="shared" si="3"/>
        <v>0</v>
      </c>
      <c r="AN24" s="7">
        <f t="shared" si="3"/>
        <v>0</v>
      </c>
      <c r="AO24" s="7">
        <f t="shared" si="3"/>
        <v>0</v>
      </c>
      <c r="AP24" s="7">
        <f t="shared" si="3"/>
        <v>0</v>
      </c>
      <c r="AQ24" s="7">
        <f t="shared" si="3"/>
        <v>0</v>
      </c>
      <c r="AR24" s="7">
        <f t="shared" si="3"/>
        <v>0</v>
      </c>
      <c r="AS24" s="7">
        <f t="shared" si="3"/>
        <v>0</v>
      </c>
      <c r="AT24" s="7">
        <f t="shared" si="3"/>
        <v>0</v>
      </c>
      <c r="AU24" s="7"/>
      <c r="AV24" s="7">
        <f t="shared" si="8"/>
        <v>0</v>
      </c>
      <c r="AW24" s="7">
        <f t="shared" si="4"/>
        <v>0</v>
      </c>
      <c r="AX24" s="7">
        <f t="shared" si="4"/>
        <v>0</v>
      </c>
      <c r="AY24" s="7">
        <f t="shared" si="4"/>
        <v>0</v>
      </c>
      <c r="AZ24" s="7">
        <f t="shared" si="4"/>
        <v>0</v>
      </c>
      <c r="BA24" s="7">
        <f t="shared" si="4"/>
        <v>0</v>
      </c>
      <c r="BB24" s="7">
        <f t="shared" si="4"/>
        <v>0</v>
      </c>
      <c r="BC24" s="7">
        <f t="shared" si="4"/>
        <v>0</v>
      </c>
      <c r="BD24" s="7">
        <f t="shared" si="4"/>
        <v>0</v>
      </c>
      <c r="BE24" s="7">
        <f t="shared" si="4"/>
        <v>0</v>
      </c>
    </row>
    <row r="25" spans="1:57">
      <c r="A25" s="17" t="s">
        <v>218</v>
      </c>
      <c r="B25" s="17" t="s">
        <v>45</v>
      </c>
      <c r="C25" s="15"/>
      <c r="D25" s="17"/>
      <c r="E25" s="15">
        <v>2.41</v>
      </c>
      <c r="F25" s="17">
        <v>1</v>
      </c>
      <c r="G25" s="15"/>
      <c r="H25" s="17"/>
      <c r="I25" s="15"/>
      <c r="J25" s="17"/>
      <c r="K25" s="17"/>
      <c r="L25" s="17"/>
      <c r="M25" s="17">
        <f t="shared" si="0"/>
        <v>1</v>
      </c>
      <c r="N25" s="8"/>
      <c r="O25" s="7">
        <f t="shared" si="5"/>
        <v>0</v>
      </c>
      <c r="P25" s="7">
        <f t="shared" si="5"/>
        <v>0</v>
      </c>
      <c r="Q25" s="7">
        <f t="shared" si="5"/>
        <v>0</v>
      </c>
      <c r="R25" s="7">
        <f t="shared" si="5"/>
        <v>0</v>
      </c>
      <c r="S25" s="7">
        <f t="shared" si="5"/>
        <v>0</v>
      </c>
      <c r="T25" s="7">
        <f t="shared" si="5"/>
        <v>0</v>
      </c>
      <c r="U25" s="7">
        <f t="shared" si="5"/>
        <v>0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/>
      <c r="Z25" s="7">
        <f t="shared" si="6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7">
        <f t="shared" si="2"/>
        <v>0</v>
      </c>
      <c r="AJ25" s="7"/>
      <c r="AK25" s="7">
        <f t="shared" si="7"/>
        <v>0</v>
      </c>
      <c r="AL25" s="7">
        <f t="shared" si="3"/>
        <v>0</v>
      </c>
      <c r="AM25" s="7">
        <f t="shared" si="3"/>
        <v>0</v>
      </c>
      <c r="AN25" s="7">
        <f t="shared" si="3"/>
        <v>0</v>
      </c>
      <c r="AO25" s="7">
        <f t="shared" si="3"/>
        <v>0</v>
      </c>
      <c r="AP25" s="7">
        <f t="shared" si="3"/>
        <v>0</v>
      </c>
      <c r="AQ25" s="7">
        <f t="shared" si="3"/>
        <v>0</v>
      </c>
      <c r="AR25" s="7">
        <f t="shared" si="3"/>
        <v>0</v>
      </c>
      <c r="AS25" s="7">
        <f t="shared" si="3"/>
        <v>0</v>
      </c>
      <c r="AT25" s="7">
        <f t="shared" si="3"/>
        <v>0</v>
      </c>
      <c r="AU25" s="7"/>
      <c r="AV25" s="7">
        <f t="shared" si="8"/>
        <v>0</v>
      </c>
      <c r="AW25" s="7">
        <f t="shared" si="4"/>
        <v>0</v>
      </c>
      <c r="AX25" s="7">
        <f t="shared" si="4"/>
        <v>0</v>
      </c>
      <c r="AY25" s="7">
        <f t="shared" si="4"/>
        <v>0</v>
      </c>
      <c r="AZ25" s="7">
        <f t="shared" si="4"/>
        <v>0</v>
      </c>
      <c r="BA25" s="7">
        <f t="shared" si="4"/>
        <v>0</v>
      </c>
      <c r="BB25" s="7">
        <f t="shared" si="4"/>
        <v>0</v>
      </c>
      <c r="BC25" s="7">
        <f t="shared" si="4"/>
        <v>0</v>
      </c>
      <c r="BD25" s="7">
        <f t="shared" si="4"/>
        <v>0</v>
      </c>
      <c r="BE25" s="7">
        <f t="shared" si="4"/>
        <v>0</v>
      </c>
    </row>
    <row r="26" spans="1:57">
      <c r="A26" s="17" t="s">
        <v>115</v>
      </c>
      <c r="B26" s="17" t="s">
        <v>60</v>
      </c>
      <c r="C26" s="15">
        <v>3.53</v>
      </c>
      <c r="D26" s="17">
        <v>1</v>
      </c>
      <c r="E26" s="15"/>
      <c r="F26" s="17"/>
      <c r="G26" s="15"/>
      <c r="H26" s="17"/>
      <c r="I26" s="15"/>
      <c r="J26" s="17"/>
      <c r="K26" s="17"/>
      <c r="L26" s="17"/>
      <c r="M26" s="17">
        <f t="shared" si="0"/>
        <v>1</v>
      </c>
      <c r="N26" s="8"/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/>
      <c r="Z26" s="7">
        <f t="shared" si="6"/>
        <v>0</v>
      </c>
      <c r="AA26" s="7">
        <f t="shared" si="2"/>
        <v>0</v>
      </c>
      <c r="AB26" s="7">
        <f t="shared" si="2"/>
        <v>0</v>
      </c>
      <c r="AC26" s="7">
        <f t="shared" si="2"/>
        <v>0</v>
      </c>
      <c r="AD26" s="7">
        <f t="shared" si="2"/>
        <v>0</v>
      </c>
      <c r="AE26" s="7">
        <f t="shared" si="2"/>
        <v>0</v>
      </c>
      <c r="AF26" s="7">
        <f t="shared" si="2"/>
        <v>0</v>
      </c>
      <c r="AG26" s="7">
        <f t="shared" si="2"/>
        <v>0</v>
      </c>
      <c r="AH26" s="7">
        <f t="shared" si="2"/>
        <v>0</v>
      </c>
      <c r="AI26" s="7">
        <f t="shared" si="2"/>
        <v>0</v>
      </c>
      <c r="AJ26" s="7"/>
      <c r="AK26" s="7">
        <f t="shared" si="7"/>
        <v>0</v>
      </c>
      <c r="AL26" s="7">
        <f t="shared" si="3"/>
        <v>0</v>
      </c>
      <c r="AM26" s="7">
        <f t="shared" si="3"/>
        <v>0</v>
      </c>
      <c r="AN26" s="7">
        <f t="shared" si="3"/>
        <v>0</v>
      </c>
      <c r="AO26" s="7">
        <f t="shared" si="3"/>
        <v>0</v>
      </c>
      <c r="AP26" s="7">
        <f t="shared" si="3"/>
        <v>0</v>
      </c>
      <c r="AQ26" s="7">
        <f t="shared" si="3"/>
        <v>0</v>
      </c>
      <c r="AR26" s="7">
        <f t="shared" si="3"/>
        <v>0</v>
      </c>
      <c r="AS26" s="7">
        <f t="shared" si="3"/>
        <v>0</v>
      </c>
      <c r="AT26" s="7">
        <f t="shared" si="3"/>
        <v>0</v>
      </c>
      <c r="AU26" s="7"/>
      <c r="AV26" s="7">
        <f t="shared" si="8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</row>
    <row r="27" spans="1:57">
      <c r="A27" s="17" t="s">
        <v>219</v>
      </c>
      <c r="B27" s="17" t="s">
        <v>39</v>
      </c>
      <c r="C27" s="15">
        <v>3.73</v>
      </c>
      <c r="D27" s="17">
        <v>1</v>
      </c>
      <c r="E27" s="15"/>
      <c r="F27" s="20"/>
      <c r="G27" s="16"/>
      <c r="H27" s="20"/>
      <c r="I27" s="16"/>
      <c r="J27" s="20"/>
      <c r="K27" s="20"/>
      <c r="L27" s="20"/>
      <c r="M27" s="17">
        <f t="shared" si="0"/>
        <v>1</v>
      </c>
      <c r="N27" s="8"/>
      <c r="O27" s="7">
        <f t="shared" si="5"/>
        <v>0</v>
      </c>
      <c r="P27" s="7">
        <f t="shared" si="5"/>
        <v>0</v>
      </c>
      <c r="Q27" s="7">
        <f t="shared" si="5"/>
        <v>0</v>
      </c>
      <c r="R27" s="7">
        <f t="shared" si="5"/>
        <v>0</v>
      </c>
      <c r="S27" s="7">
        <f t="shared" si="5"/>
        <v>0</v>
      </c>
      <c r="T27" s="7">
        <f t="shared" si="5"/>
        <v>0</v>
      </c>
      <c r="U27" s="7">
        <f t="shared" si="5"/>
        <v>0</v>
      </c>
      <c r="V27" s="7">
        <f t="shared" si="5"/>
        <v>0</v>
      </c>
      <c r="W27" s="7">
        <f t="shared" si="5"/>
        <v>0</v>
      </c>
      <c r="X27" s="7">
        <f t="shared" si="5"/>
        <v>0</v>
      </c>
      <c r="Y27" s="7"/>
      <c r="Z27" s="7">
        <f t="shared" si="6"/>
        <v>0</v>
      </c>
      <c r="AA27" s="7">
        <f t="shared" si="2"/>
        <v>0</v>
      </c>
      <c r="AB27" s="7">
        <f t="shared" si="2"/>
        <v>0</v>
      </c>
      <c r="AC27" s="7">
        <f t="shared" si="2"/>
        <v>0</v>
      </c>
      <c r="AD27" s="7">
        <f t="shared" si="2"/>
        <v>0</v>
      </c>
      <c r="AE27" s="7">
        <f t="shared" si="2"/>
        <v>0</v>
      </c>
      <c r="AF27" s="7">
        <f t="shared" si="2"/>
        <v>0</v>
      </c>
      <c r="AG27" s="7">
        <f t="shared" si="2"/>
        <v>0</v>
      </c>
      <c r="AH27" s="7">
        <f t="shared" si="2"/>
        <v>0</v>
      </c>
      <c r="AI27" s="7">
        <f t="shared" si="2"/>
        <v>0</v>
      </c>
      <c r="AJ27" s="7"/>
      <c r="AK27" s="7">
        <f t="shared" si="7"/>
        <v>0</v>
      </c>
      <c r="AL27" s="7">
        <f t="shared" si="3"/>
        <v>0</v>
      </c>
      <c r="AM27" s="7">
        <f t="shared" si="3"/>
        <v>0</v>
      </c>
      <c r="AN27" s="7">
        <f t="shared" si="3"/>
        <v>0</v>
      </c>
      <c r="AO27" s="7">
        <f t="shared" si="3"/>
        <v>0</v>
      </c>
      <c r="AP27" s="7">
        <f t="shared" si="3"/>
        <v>0</v>
      </c>
      <c r="AQ27" s="7">
        <f t="shared" si="3"/>
        <v>0</v>
      </c>
      <c r="AR27" s="7">
        <f t="shared" si="3"/>
        <v>0</v>
      </c>
      <c r="AS27" s="7">
        <f t="shared" si="3"/>
        <v>0</v>
      </c>
      <c r="AT27" s="7">
        <f t="shared" si="3"/>
        <v>0</v>
      </c>
      <c r="AU27" s="7"/>
      <c r="AV27" s="7">
        <f t="shared" si="8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</row>
    <row r="28" spans="1:57">
      <c r="A28" s="17" t="s">
        <v>46</v>
      </c>
      <c r="B28" s="17" t="s">
        <v>45</v>
      </c>
      <c r="C28" s="15">
        <v>2.71</v>
      </c>
      <c r="D28" s="17">
        <v>1</v>
      </c>
      <c r="E28" s="15"/>
      <c r="F28" s="17"/>
      <c r="G28" s="15"/>
      <c r="H28" s="17"/>
      <c r="I28" s="15"/>
      <c r="J28" s="17"/>
      <c r="K28" s="17"/>
      <c r="L28" s="17"/>
      <c r="M28" s="17">
        <f t="shared" si="0"/>
        <v>1</v>
      </c>
      <c r="N28" s="8"/>
      <c r="O28" s="7">
        <f t="shared" si="5"/>
        <v>0</v>
      </c>
      <c r="P28" s="7">
        <f t="shared" si="5"/>
        <v>0</v>
      </c>
      <c r="Q28" s="7">
        <f t="shared" si="5"/>
        <v>0</v>
      </c>
      <c r="R28" s="7">
        <f t="shared" si="5"/>
        <v>0</v>
      </c>
      <c r="S28" s="7">
        <f t="shared" si="5"/>
        <v>0</v>
      </c>
      <c r="T28" s="7">
        <f t="shared" si="5"/>
        <v>0</v>
      </c>
      <c r="U28" s="7">
        <f t="shared" si="5"/>
        <v>0</v>
      </c>
      <c r="V28" s="7">
        <f t="shared" si="5"/>
        <v>0</v>
      </c>
      <c r="W28" s="7">
        <f t="shared" si="5"/>
        <v>0</v>
      </c>
      <c r="X28" s="7">
        <f t="shared" si="5"/>
        <v>0</v>
      </c>
      <c r="Y28" s="7"/>
      <c r="Z28" s="7">
        <f t="shared" si="6"/>
        <v>0</v>
      </c>
      <c r="AA28" s="7">
        <f t="shared" si="2"/>
        <v>0</v>
      </c>
      <c r="AB28" s="7">
        <f t="shared" si="2"/>
        <v>0</v>
      </c>
      <c r="AC28" s="7">
        <f t="shared" si="2"/>
        <v>0</v>
      </c>
      <c r="AD28" s="7">
        <f t="shared" si="2"/>
        <v>0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/>
      <c r="AK28" s="7">
        <f t="shared" si="7"/>
        <v>0</v>
      </c>
      <c r="AL28" s="7">
        <f t="shared" si="3"/>
        <v>0</v>
      </c>
      <c r="AM28" s="7">
        <f t="shared" si="3"/>
        <v>0</v>
      </c>
      <c r="AN28" s="7">
        <f t="shared" si="3"/>
        <v>0</v>
      </c>
      <c r="AO28" s="7">
        <f t="shared" si="3"/>
        <v>0</v>
      </c>
      <c r="AP28" s="7">
        <f t="shared" si="3"/>
        <v>0</v>
      </c>
      <c r="AQ28" s="7">
        <f t="shared" si="3"/>
        <v>0</v>
      </c>
      <c r="AR28" s="7">
        <f t="shared" si="3"/>
        <v>0</v>
      </c>
      <c r="AS28" s="7">
        <f t="shared" si="3"/>
        <v>0</v>
      </c>
      <c r="AT28" s="7">
        <f t="shared" si="3"/>
        <v>0</v>
      </c>
      <c r="AU28" s="7"/>
      <c r="AV28" s="7">
        <f t="shared" si="8"/>
        <v>0</v>
      </c>
      <c r="AW28" s="7">
        <f t="shared" si="4"/>
        <v>0</v>
      </c>
      <c r="AX28" s="7">
        <f t="shared" si="4"/>
        <v>0</v>
      </c>
      <c r="AY28" s="7">
        <f t="shared" si="4"/>
        <v>0</v>
      </c>
      <c r="AZ28" s="7">
        <f t="shared" si="4"/>
        <v>0</v>
      </c>
      <c r="BA28" s="7">
        <f t="shared" si="4"/>
        <v>0</v>
      </c>
      <c r="BB28" s="7">
        <f t="shared" si="4"/>
        <v>0</v>
      </c>
      <c r="BC28" s="7">
        <f t="shared" si="4"/>
        <v>0</v>
      </c>
      <c r="BD28" s="7">
        <f t="shared" si="4"/>
        <v>0</v>
      </c>
      <c r="BE28" s="7">
        <f t="shared" si="4"/>
        <v>0</v>
      </c>
    </row>
    <row r="29" spans="1:57">
      <c r="A29" s="17"/>
      <c r="B29" s="17"/>
      <c r="C29" s="15"/>
      <c r="D29" s="17"/>
      <c r="E29" s="15"/>
      <c r="F29" s="17"/>
      <c r="G29" s="15"/>
      <c r="H29" s="17"/>
      <c r="I29" s="15"/>
      <c r="J29" s="17"/>
      <c r="K29" s="17"/>
      <c r="L29" s="17"/>
      <c r="M29" s="17">
        <f t="shared" si="0"/>
        <v>0</v>
      </c>
      <c r="N29" s="8"/>
      <c r="O29" s="7">
        <f>SUM(O3:O28)</f>
        <v>0</v>
      </c>
      <c r="P29" s="7">
        <f t="shared" ref="P29:X29" si="9">SUM(P3:P28)</f>
        <v>0</v>
      </c>
      <c r="Q29" s="7">
        <f t="shared" si="9"/>
        <v>0</v>
      </c>
      <c r="R29" s="7">
        <f t="shared" si="9"/>
        <v>0</v>
      </c>
      <c r="S29" s="7">
        <f t="shared" si="9"/>
        <v>0</v>
      </c>
      <c r="T29" s="7">
        <f t="shared" si="9"/>
        <v>0</v>
      </c>
      <c r="U29" s="7">
        <f t="shared" si="9"/>
        <v>0</v>
      </c>
      <c r="V29" s="7">
        <f t="shared" si="9"/>
        <v>0</v>
      </c>
      <c r="W29" s="7">
        <f t="shared" si="9"/>
        <v>0</v>
      </c>
      <c r="X29" s="7">
        <f t="shared" si="9"/>
        <v>0</v>
      </c>
      <c r="Y29" s="7"/>
      <c r="Z29" s="7">
        <f>SUM(Z3:Z28)</f>
        <v>0</v>
      </c>
      <c r="AA29" s="7">
        <f t="shared" ref="AA29:AI29" si="10">SUM(AA3:AA28)</f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>SUM(AK3:AK28)</f>
        <v>0</v>
      </c>
      <c r="AL29" s="7">
        <f t="shared" ref="AL29:AT29" si="11">SUM(AL3:AL28)</f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>SUM(AV3:AV28)</f>
        <v>0</v>
      </c>
      <c r="AW29" s="7">
        <f t="shared" ref="AW29:BE29" si="12">SUM(AW3:AW28)</f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13"/>
      <c r="B30" s="13"/>
      <c r="C30" s="13"/>
      <c r="D30" s="13"/>
      <c r="E30" s="13"/>
      <c r="F30" s="13"/>
      <c r="G30" s="1"/>
      <c r="H30" s="2"/>
      <c r="I30" s="13"/>
      <c r="J30" s="13"/>
      <c r="K30" s="13"/>
      <c r="L30" s="13"/>
      <c r="M30" s="2">
        <f>J30+H30+F30+D30</f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57">
      <c r="A31" s="13"/>
      <c r="B31" s="13"/>
      <c r="C31" s="13"/>
      <c r="D31" s="13"/>
      <c r="E31" s="13"/>
      <c r="F31" s="13"/>
      <c r="G31" s="1"/>
      <c r="H31" s="2"/>
      <c r="I31" s="13"/>
      <c r="J31" s="13"/>
      <c r="K31" s="13"/>
      <c r="L31" s="13"/>
      <c r="M31" s="2">
        <f t="shared" ref="M31:M32" si="13">J31+H31+F31+D31</f>
        <v>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57">
      <c r="A32" s="13"/>
      <c r="B32" s="13"/>
      <c r="C32" s="13"/>
      <c r="D32" s="13"/>
      <c r="E32" s="13"/>
      <c r="F32" s="13"/>
      <c r="G32" s="1"/>
      <c r="H32" s="2"/>
      <c r="I32" s="13"/>
      <c r="J32" s="13"/>
      <c r="K32" s="13"/>
      <c r="L32" s="13"/>
      <c r="M32" s="2">
        <f t="shared" si="13"/>
        <v>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>
      <c r="A33" s="13"/>
      <c r="B33" s="13"/>
      <c r="C33" s="10"/>
      <c r="D33" s="10"/>
      <c r="E33" s="10"/>
      <c r="F33" s="10"/>
      <c r="G33" s="10"/>
      <c r="H33" s="10"/>
      <c r="I33" s="4"/>
      <c r="J33" s="4"/>
      <c r="K33" s="4"/>
      <c r="L33" s="4"/>
      <c r="M33" s="4">
        <v>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>
      <c r="A34" s="13"/>
      <c r="B34" s="13"/>
      <c r="C34" s="10"/>
      <c r="D34" s="10"/>
      <c r="E34" s="10"/>
      <c r="F34" s="10"/>
      <c r="G34" s="10"/>
      <c r="H34" s="10"/>
      <c r="I34" s="4"/>
      <c r="J34" s="4"/>
      <c r="K34" s="4"/>
      <c r="L34" s="4"/>
      <c r="M34" s="4">
        <v>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>
      <c r="A35" s="24"/>
      <c r="B35" s="24"/>
      <c r="E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>
      <c r="A36" s="24"/>
      <c r="B36" s="24"/>
      <c r="E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>
      <c r="A37" s="24"/>
      <c r="B37" s="24"/>
      <c r="E37" s="2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>
      <c r="A38" s="24"/>
      <c r="B38" s="24"/>
      <c r="E38" s="2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</sheetData>
  <autoFilter ref="A2:BE2" xr:uid="{518ED65C-1DBF-4D51-A7A0-E034EF3F5563}"/>
  <sortState xmlns:xlrd2="http://schemas.microsoft.com/office/spreadsheetml/2017/richdata2" ref="A2:M29">
    <sortCondition descending="1" ref="M2:M29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L51"/>
  <sheetViews>
    <sheetView workbookViewId="0">
      <selection activeCell="A18" sqref="A1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10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7" ht="15.6">
      <c r="A2" s="11" t="s">
        <v>15</v>
      </c>
      <c r="B2" s="11" t="s">
        <v>16</v>
      </c>
      <c r="C2" s="12" t="s">
        <v>201</v>
      </c>
      <c r="D2" s="11" t="s">
        <v>18</v>
      </c>
      <c r="E2" s="12" t="s">
        <v>202</v>
      </c>
      <c r="F2" s="11" t="s">
        <v>20</v>
      </c>
      <c r="G2" s="12" t="s">
        <v>203</v>
      </c>
      <c r="H2" s="11" t="s">
        <v>22</v>
      </c>
      <c r="I2" s="12" t="s">
        <v>204</v>
      </c>
      <c r="J2" s="11" t="s">
        <v>24</v>
      </c>
      <c r="K2" s="11"/>
      <c r="L2" s="11"/>
      <c r="M2" s="11" t="s">
        <v>25</v>
      </c>
      <c r="N2" s="8"/>
      <c r="O2" s="9" t="s">
        <v>26</v>
      </c>
      <c r="P2" s="9" t="s">
        <v>27</v>
      </c>
      <c r="Q2" s="9" t="s">
        <v>28</v>
      </c>
      <c r="R2" s="9" t="s">
        <v>29</v>
      </c>
      <c r="S2" s="9" t="s">
        <v>30</v>
      </c>
      <c r="T2" s="9" t="s">
        <v>31</v>
      </c>
      <c r="U2" s="9" t="s">
        <v>32</v>
      </c>
      <c r="V2" s="9" t="s">
        <v>33</v>
      </c>
      <c r="W2" s="9" t="s">
        <v>34</v>
      </c>
      <c r="X2" s="9" t="s">
        <v>35</v>
      </c>
      <c r="Y2" s="8"/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  <c r="AJ2" s="8"/>
      <c r="AK2" s="9" t="s">
        <v>26</v>
      </c>
      <c r="AL2" s="9" t="s">
        <v>27</v>
      </c>
      <c r="AM2" s="9" t="s">
        <v>28</v>
      </c>
      <c r="AN2" s="9" t="s">
        <v>29</v>
      </c>
      <c r="AO2" s="9" t="s">
        <v>30</v>
      </c>
      <c r="AP2" s="9" t="s">
        <v>31</v>
      </c>
      <c r="AQ2" s="9" t="s">
        <v>32</v>
      </c>
      <c r="AR2" s="9" t="s">
        <v>33</v>
      </c>
      <c r="AS2" s="9" t="s">
        <v>34</v>
      </c>
      <c r="AT2" s="9" t="s">
        <v>35</v>
      </c>
      <c r="AU2" s="8"/>
      <c r="AV2" s="9" t="s">
        <v>26</v>
      </c>
      <c r="AW2" s="9" t="s">
        <v>27</v>
      </c>
      <c r="AX2" s="9" t="s">
        <v>28</v>
      </c>
      <c r="AY2" s="9" t="s">
        <v>29</v>
      </c>
      <c r="AZ2" s="9" t="s">
        <v>30</v>
      </c>
      <c r="BA2" s="9" t="s">
        <v>31</v>
      </c>
      <c r="BB2" s="9" t="s">
        <v>32</v>
      </c>
      <c r="BC2" s="9" t="s">
        <v>33</v>
      </c>
      <c r="BD2" s="9" t="s">
        <v>34</v>
      </c>
      <c r="BE2" s="6" t="s">
        <v>35</v>
      </c>
    </row>
    <row r="3" spans="1:57">
      <c r="A3" s="35" t="s">
        <v>100</v>
      </c>
      <c r="B3" s="35" t="s">
        <v>39</v>
      </c>
      <c r="C3" s="35">
        <v>10.11</v>
      </c>
      <c r="D3" s="35">
        <v>10</v>
      </c>
      <c r="E3" s="34">
        <v>10.08</v>
      </c>
      <c r="F3" s="35">
        <v>12</v>
      </c>
      <c r="G3" s="34">
        <v>10.56</v>
      </c>
      <c r="H3" s="35">
        <v>16</v>
      </c>
      <c r="I3" s="34"/>
      <c r="J3" s="35"/>
      <c r="K3" s="35"/>
      <c r="L3" s="35"/>
      <c r="M3" s="35">
        <f t="shared" ref="M3:M15" si="0">J3+H3+F3+D3+L3</f>
        <v>38</v>
      </c>
      <c r="N3" s="8"/>
      <c r="O3" s="8">
        <f t="shared" ref="O3:X10" si="1">IF($B3=O$2,($D3),(0))</f>
        <v>0</v>
      </c>
      <c r="P3" s="8">
        <f t="shared" si="1"/>
        <v>0</v>
      </c>
      <c r="Q3" s="8">
        <f t="shared" si="1"/>
        <v>0</v>
      </c>
      <c r="R3" s="8">
        <f t="shared" si="1"/>
        <v>0</v>
      </c>
      <c r="S3" s="8">
        <f t="shared" si="1"/>
        <v>0</v>
      </c>
      <c r="T3" s="8">
        <f t="shared" si="1"/>
        <v>0</v>
      </c>
      <c r="U3" s="8">
        <f t="shared" si="1"/>
        <v>0</v>
      </c>
      <c r="V3" s="8">
        <f t="shared" si="1"/>
        <v>0</v>
      </c>
      <c r="W3" s="8">
        <f t="shared" si="1"/>
        <v>0</v>
      </c>
      <c r="X3" s="8">
        <f t="shared" si="1"/>
        <v>0</v>
      </c>
      <c r="Y3" s="8"/>
      <c r="Z3" s="8">
        <f t="shared" ref="Z3:AI10" si="2">IF($B3=Z$2,($F3),(0))</f>
        <v>0</v>
      </c>
      <c r="AA3" s="8">
        <f t="shared" si="2"/>
        <v>0</v>
      </c>
      <c r="AB3" s="8">
        <f t="shared" si="2"/>
        <v>0</v>
      </c>
      <c r="AC3" s="8">
        <f t="shared" si="2"/>
        <v>0</v>
      </c>
      <c r="AD3" s="8">
        <f t="shared" si="2"/>
        <v>0</v>
      </c>
      <c r="AE3" s="8">
        <f t="shared" si="2"/>
        <v>0</v>
      </c>
      <c r="AF3" s="8">
        <f t="shared" si="2"/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/>
      <c r="AK3" s="8">
        <f t="shared" ref="AK3:AT10" si="3">IF($B3=AK$2,($H3),(0))</f>
        <v>0</v>
      </c>
      <c r="AL3" s="8">
        <f t="shared" si="3"/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 t="shared" si="3"/>
        <v>0</v>
      </c>
      <c r="AS3" s="8">
        <f t="shared" si="3"/>
        <v>0</v>
      </c>
      <c r="AT3" s="8">
        <f t="shared" si="3"/>
        <v>0</v>
      </c>
      <c r="AU3" s="8"/>
      <c r="AV3" s="8">
        <f t="shared" ref="AV3:BD10" si="4">IF($B3=AV$2,($J3),(0))</f>
        <v>0</v>
      </c>
      <c r="AW3" s="8">
        <f t="shared" si="4"/>
        <v>0</v>
      </c>
      <c r="AX3" s="8">
        <f t="shared" si="4"/>
        <v>0</v>
      </c>
      <c r="AY3" s="8">
        <f t="shared" si="4"/>
        <v>0</v>
      </c>
      <c r="AZ3" s="8">
        <f t="shared" si="4"/>
        <v>0</v>
      </c>
      <c r="BA3" s="8">
        <f t="shared" si="4"/>
        <v>0</v>
      </c>
      <c r="BB3" s="8">
        <f t="shared" si="4"/>
        <v>0</v>
      </c>
      <c r="BC3" s="8">
        <f t="shared" si="4"/>
        <v>0</v>
      </c>
      <c r="BD3" s="8">
        <f t="shared" si="4"/>
        <v>0</v>
      </c>
      <c r="BE3" s="7" t="e">
        <f>IF(#REF!=BE$2,($J3),(0))</f>
        <v>#REF!</v>
      </c>
    </row>
    <row r="4" spans="1:57">
      <c r="A4" s="35" t="s">
        <v>67</v>
      </c>
      <c r="B4" s="35" t="s">
        <v>64</v>
      </c>
      <c r="C4" s="34">
        <v>10.29</v>
      </c>
      <c r="D4" s="35">
        <v>12</v>
      </c>
      <c r="E4" s="34">
        <v>10.32</v>
      </c>
      <c r="F4" s="35">
        <v>14</v>
      </c>
      <c r="G4" s="34">
        <v>10.1</v>
      </c>
      <c r="H4" s="35">
        <v>6</v>
      </c>
      <c r="I4" s="34"/>
      <c r="J4" s="35"/>
      <c r="K4" s="35"/>
      <c r="L4" s="35"/>
      <c r="M4" s="35">
        <f t="shared" si="0"/>
        <v>32</v>
      </c>
      <c r="N4" s="8"/>
      <c r="O4" s="8">
        <f t="shared" si="1"/>
        <v>0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  <c r="T4" s="8">
        <f t="shared" si="1"/>
        <v>0</v>
      </c>
      <c r="U4" s="8">
        <f t="shared" si="1"/>
        <v>0</v>
      </c>
      <c r="V4" s="8">
        <f t="shared" si="1"/>
        <v>0</v>
      </c>
      <c r="W4" s="8">
        <f t="shared" si="1"/>
        <v>0</v>
      </c>
      <c r="X4" s="8">
        <f t="shared" si="1"/>
        <v>0</v>
      </c>
      <c r="Y4" s="8"/>
      <c r="Z4" s="8">
        <f t="shared" si="2"/>
        <v>0</v>
      </c>
      <c r="AA4" s="8">
        <f t="shared" si="2"/>
        <v>0</v>
      </c>
      <c r="AB4" s="8">
        <f t="shared" si="2"/>
        <v>0</v>
      </c>
      <c r="AC4" s="8">
        <f t="shared" si="2"/>
        <v>0</v>
      </c>
      <c r="AD4" s="8">
        <f t="shared" si="2"/>
        <v>0</v>
      </c>
      <c r="AE4" s="8">
        <f t="shared" si="2"/>
        <v>0</v>
      </c>
      <c r="AF4" s="8">
        <f t="shared" si="2"/>
        <v>0</v>
      </c>
      <c r="AG4" s="8">
        <f t="shared" si="2"/>
        <v>0</v>
      </c>
      <c r="AH4" s="8">
        <f t="shared" si="2"/>
        <v>0</v>
      </c>
      <c r="AI4" s="8">
        <f t="shared" si="2"/>
        <v>0</v>
      </c>
      <c r="AJ4" s="8"/>
      <c r="AK4" s="8">
        <f t="shared" si="3"/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si="3"/>
        <v>0</v>
      </c>
      <c r="AS4" s="8">
        <f t="shared" si="3"/>
        <v>0</v>
      </c>
      <c r="AT4" s="8">
        <f t="shared" si="3"/>
        <v>0</v>
      </c>
      <c r="AU4" s="8"/>
      <c r="AV4" s="8">
        <f t="shared" si="4"/>
        <v>0</v>
      </c>
      <c r="AW4" s="8">
        <f t="shared" si="4"/>
        <v>0</v>
      </c>
      <c r="AX4" s="8">
        <f t="shared" si="4"/>
        <v>0</v>
      </c>
      <c r="AY4" s="8">
        <f t="shared" si="4"/>
        <v>0</v>
      </c>
      <c r="AZ4" s="8">
        <f t="shared" si="4"/>
        <v>0</v>
      </c>
      <c r="BA4" s="8">
        <f t="shared" si="4"/>
        <v>0</v>
      </c>
      <c r="BB4" s="8">
        <f t="shared" si="4"/>
        <v>0</v>
      </c>
      <c r="BC4" s="8">
        <f t="shared" si="4"/>
        <v>0</v>
      </c>
      <c r="BD4" s="8">
        <f t="shared" si="4"/>
        <v>0</v>
      </c>
      <c r="BE4" s="7" t="e">
        <f>IF(#REF!=BE$2,($J4),(0))</f>
        <v>#REF!</v>
      </c>
    </row>
    <row r="5" spans="1:57">
      <c r="A5" s="35" t="s">
        <v>220</v>
      </c>
      <c r="B5" s="35" t="s">
        <v>60</v>
      </c>
      <c r="C5" s="34">
        <v>10.39</v>
      </c>
      <c r="D5" s="35">
        <v>14</v>
      </c>
      <c r="E5" s="34"/>
      <c r="F5" s="35"/>
      <c r="G5" s="34">
        <v>10.32</v>
      </c>
      <c r="H5" s="35">
        <v>12</v>
      </c>
      <c r="I5" s="34"/>
      <c r="J5" s="35"/>
      <c r="K5" s="35"/>
      <c r="L5" s="35"/>
      <c r="M5" s="35">
        <f t="shared" si="0"/>
        <v>26</v>
      </c>
      <c r="N5" s="8"/>
      <c r="O5" s="8">
        <f t="shared" si="1"/>
        <v>0</v>
      </c>
      <c r="P5" s="8">
        <f t="shared" si="1"/>
        <v>0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0</v>
      </c>
      <c r="U5" s="8">
        <f t="shared" si="1"/>
        <v>0</v>
      </c>
      <c r="V5" s="8">
        <f t="shared" si="1"/>
        <v>0</v>
      </c>
      <c r="W5" s="8">
        <f t="shared" si="1"/>
        <v>0</v>
      </c>
      <c r="X5" s="8">
        <f t="shared" si="1"/>
        <v>0</v>
      </c>
      <c r="Y5" s="8"/>
      <c r="Z5" s="8">
        <f t="shared" si="2"/>
        <v>0</v>
      </c>
      <c r="AA5" s="8">
        <f t="shared" si="2"/>
        <v>0</v>
      </c>
      <c r="AB5" s="8">
        <f t="shared" si="2"/>
        <v>0</v>
      </c>
      <c r="AC5" s="8">
        <f t="shared" si="2"/>
        <v>0</v>
      </c>
      <c r="AD5" s="8">
        <f t="shared" si="2"/>
        <v>0</v>
      </c>
      <c r="AE5" s="8">
        <f t="shared" si="2"/>
        <v>0</v>
      </c>
      <c r="AF5" s="8">
        <f t="shared" si="2"/>
        <v>0</v>
      </c>
      <c r="AG5" s="8">
        <f t="shared" si="2"/>
        <v>0</v>
      </c>
      <c r="AH5" s="8">
        <f t="shared" si="2"/>
        <v>0</v>
      </c>
      <c r="AI5" s="8">
        <f t="shared" si="2"/>
        <v>0</v>
      </c>
      <c r="AJ5" s="8"/>
      <c r="AK5" s="8">
        <f t="shared" si="3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3"/>
        <v>0</v>
      </c>
      <c r="AS5" s="8">
        <f t="shared" si="3"/>
        <v>0</v>
      </c>
      <c r="AT5" s="8">
        <f t="shared" si="3"/>
        <v>0</v>
      </c>
      <c r="AU5" s="8"/>
      <c r="AV5" s="8">
        <f t="shared" si="4"/>
        <v>0</v>
      </c>
      <c r="AW5" s="8">
        <f t="shared" si="4"/>
        <v>0</v>
      </c>
      <c r="AX5" s="8">
        <f t="shared" si="4"/>
        <v>0</v>
      </c>
      <c r="AY5" s="8">
        <f t="shared" si="4"/>
        <v>0</v>
      </c>
      <c r="AZ5" s="8">
        <f t="shared" si="4"/>
        <v>0</v>
      </c>
      <c r="BA5" s="8">
        <f t="shared" si="4"/>
        <v>0</v>
      </c>
      <c r="BB5" s="8">
        <f t="shared" si="4"/>
        <v>0</v>
      </c>
      <c r="BC5" s="8">
        <f t="shared" si="4"/>
        <v>0</v>
      </c>
      <c r="BD5" s="8">
        <f t="shared" si="4"/>
        <v>0</v>
      </c>
      <c r="BE5" s="7" t="e">
        <f>IF(#REF!=BE$2,($J5),(0))</f>
        <v>#REF!</v>
      </c>
    </row>
    <row r="6" spans="1:57">
      <c r="A6" s="17" t="s">
        <v>69</v>
      </c>
      <c r="B6" s="17" t="s">
        <v>66</v>
      </c>
      <c r="C6" s="15"/>
      <c r="D6" s="17"/>
      <c r="E6" s="52">
        <v>10.66</v>
      </c>
      <c r="F6" s="17">
        <v>16</v>
      </c>
      <c r="G6" s="15">
        <v>10.24</v>
      </c>
      <c r="H6" s="17">
        <v>8</v>
      </c>
      <c r="I6" s="15"/>
      <c r="J6" s="17"/>
      <c r="K6" s="17"/>
      <c r="L6" s="17"/>
      <c r="M6" s="17">
        <f t="shared" si="0"/>
        <v>24</v>
      </c>
      <c r="N6" s="8"/>
      <c r="O6" s="8">
        <f t="shared" si="1"/>
        <v>0</v>
      </c>
      <c r="P6" s="8">
        <f t="shared" si="1"/>
        <v>0</v>
      </c>
      <c r="Q6" s="8">
        <f t="shared" si="1"/>
        <v>0</v>
      </c>
      <c r="R6" s="8">
        <f t="shared" si="1"/>
        <v>0</v>
      </c>
      <c r="S6" s="8">
        <f t="shared" si="1"/>
        <v>0</v>
      </c>
      <c r="T6" s="8">
        <f t="shared" si="1"/>
        <v>0</v>
      </c>
      <c r="U6" s="8">
        <f t="shared" si="1"/>
        <v>0</v>
      </c>
      <c r="V6" s="8">
        <f t="shared" si="1"/>
        <v>0</v>
      </c>
      <c r="W6" s="8">
        <f t="shared" si="1"/>
        <v>0</v>
      </c>
      <c r="X6" s="8">
        <f t="shared" si="1"/>
        <v>0</v>
      </c>
      <c r="Y6" s="8"/>
      <c r="Z6" s="8">
        <f t="shared" si="2"/>
        <v>0</v>
      </c>
      <c r="AA6" s="8">
        <f t="shared" si="2"/>
        <v>0</v>
      </c>
      <c r="AB6" s="8">
        <f t="shared" si="2"/>
        <v>0</v>
      </c>
      <c r="AC6" s="8">
        <f t="shared" si="2"/>
        <v>0</v>
      </c>
      <c r="AD6" s="8">
        <f t="shared" si="2"/>
        <v>0</v>
      </c>
      <c r="AE6" s="8">
        <f t="shared" si="2"/>
        <v>0</v>
      </c>
      <c r="AF6" s="8">
        <f t="shared" si="2"/>
        <v>0</v>
      </c>
      <c r="AG6" s="8">
        <f t="shared" si="2"/>
        <v>0</v>
      </c>
      <c r="AH6" s="8">
        <f t="shared" si="2"/>
        <v>0</v>
      </c>
      <c r="AI6" s="8">
        <f t="shared" si="2"/>
        <v>0</v>
      </c>
      <c r="AJ6" s="8"/>
      <c r="AK6" s="8">
        <f t="shared" si="3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3"/>
        <v>0</v>
      </c>
      <c r="AS6" s="8">
        <f t="shared" si="3"/>
        <v>0</v>
      </c>
      <c r="AT6" s="8">
        <f t="shared" si="3"/>
        <v>0</v>
      </c>
      <c r="AU6" s="8"/>
      <c r="AV6" s="8">
        <f t="shared" si="4"/>
        <v>0</v>
      </c>
      <c r="AW6" s="8">
        <f t="shared" si="4"/>
        <v>0</v>
      </c>
      <c r="AX6" s="8">
        <f t="shared" si="4"/>
        <v>0</v>
      </c>
      <c r="AY6" s="8">
        <f t="shared" si="4"/>
        <v>0</v>
      </c>
      <c r="AZ6" s="8">
        <f t="shared" si="4"/>
        <v>0</v>
      </c>
      <c r="BA6" s="8">
        <f t="shared" si="4"/>
        <v>0</v>
      </c>
      <c r="BB6" s="8">
        <f t="shared" si="4"/>
        <v>0</v>
      </c>
      <c r="BC6" s="8">
        <f t="shared" si="4"/>
        <v>0</v>
      </c>
      <c r="BD6" s="8">
        <f t="shared" si="4"/>
        <v>0</v>
      </c>
      <c r="BE6" s="7" t="e">
        <f>IF(#REF!=BE$2,($J6),(0))</f>
        <v>#REF!</v>
      </c>
    </row>
    <row r="7" spans="1:57">
      <c r="A7" s="17" t="s">
        <v>94</v>
      </c>
      <c r="B7" s="17" t="s">
        <v>64</v>
      </c>
      <c r="C7" s="15"/>
      <c r="D7" s="17"/>
      <c r="E7" s="15">
        <v>9.59</v>
      </c>
      <c r="F7" s="17">
        <v>8</v>
      </c>
      <c r="G7" s="15">
        <v>10.41</v>
      </c>
      <c r="H7" s="17">
        <v>14</v>
      </c>
      <c r="I7" s="15"/>
      <c r="J7" s="17"/>
      <c r="K7" s="17"/>
      <c r="L7" s="17"/>
      <c r="M7" s="17">
        <f t="shared" si="0"/>
        <v>22</v>
      </c>
      <c r="N7" s="8"/>
      <c r="O7" s="8">
        <f t="shared" si="1"/>
        <v>0</v>
      </c>
      <c r="P7" s="8">
        <f t="shared" si="1"/>
        <v>0</v>
      </c>
      <c r="Q7" s="8">
        <f t="shared" si="1"/>
        <v>0</v>
      </c>
      <c r="R7" s="8">
        <f t="shared" si="1"/>
        <v>0</v>
      </c>
      <c r="S7" s="8">
        <f t="shared" si="1"/>
        <v>0</v>
      </c>
      <c r="T7" s="8">
        <f t="shared" si="1"/>
        <v>0</v>
      </c>
      <c r="U7" s="8">
        <f t="shared" si="1"/>
        <v>0</v>
      </c>
      <c r="V7" s="8">
        <f t="shared" si="1"/>
        <v>0</v>
      </c>
      <c r="W7" s="8">
        <f t="shared" si="1"/>
        <v>0</v>
      </c>
      <c r="X7" s="8">
        <f t="shared" si="1"/>
        <v>0</v>
      </c>
      <c r="Y7" s="8"/>
      <c r="Z7" s="8">
        <f t="shared" si="2"/>
        <v>0</v>
      </c>
      <c r="AA7" s="8">
        <f t="shared" si="2"/>
        <v>0</v>
      </c>
      <c r="AB7" s="8">
        <f t="shared" si="2"/>
        <v>0</v>
      </c>
      <c r="AC7" s="8">
        <f t="shared" si="2"/>
        <v>0</v>
      </c>
      <c r="AD7" s="8">
        <f t="shared" si="2"/>
        <v>0</v>
      </c>
      <c r="AE7" s="8">
        <f t="shared" si="2"/>
        <v>0</v>
      </c>
      <c r="AF7" s="8">
        <f t="shared" si="2"/>
        <v>0</v>
      </c>
      <c r="AG7" s="8">
        <f t="shared" si="2"/>
        <v>0</v>
      </c>
      <c r="AH7" s="8">
        <f t="shared" si="2"/>
        <v>0</v>
      </c>
      <c r="AI7" s="8">
        <f t="shared" si="2"/>
        <v>0</v>
      </c>
      <c r="AJ7" s="8"/>
      <c r="AK7" s="8">
        <f t="shared" si="3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3"/>
        <v>0</v>
      </c>
      <c r="AS7" s="8">
        <f t="shared" si="3"/>
        <v>0</v>
      </c>
      <c r="AT7" s="8">
        <f t="shared" si="3"/>
        <v>0</v>
      </c>
      <c r="AU7" s="8"/>
      <c r="AV7" s="8">
        <f t="shared" si="4"/>
        <v>0</v>
      </c>
      <c r="AW7" s="8">
        <f t="shared" si="4"/>
        <v>0</v>
      </c>
      <c r="AX7" s="8">
        <f t="shared" si="4"/>
        <v>0</v>
      </c>
      <c r="AY7" s="8">
        <f t="shared" si="4"/>
        <v>0</v>
      </c>
      <c r="AZ7" s="8">
        <f t="shared" si="4"/>
        <v>0</v>
      </c>
      <c r="BA7" s="8">
        <f t="shared" si="4"/>
        <v>0</v>
      </c>
      <c r="BB7" s="8">
        <f t="shared" si="4"/>
        <v>0</v>
      </c>
      <c r="BC7" s="8">
        <f t="shared" si="4"/>
        <v>0</v>
      </c>
      <c r="BD7" s="8">
        <f t="shared" si="4"/>
        <v>0</v>
      </c>
      <c r="BE7" s="7" t="e">
        <f>IF(#REF!=BE$2,($J7),(0))</f>
        <v>#REF!</v>
      </c>
    </row>
    <row r="8" spans="1:57">
      <c r="A8" s="20" t="s">
        <v>92</v>
      </c>
      <c r="B8" s="20" t="s">
        <v>60</v>
      </c>
      <c r="C8" s="20">
        <v>10.53</v>
      </c>
      <c r="D8" s="20">
        <v>16</v>
      </c>
      <c r="E8" s="15"/>
      <c r="F8" s="17"/>
      <c r="G8" s="15"/>
      <c r="H8" s="17"/>
      <c r="I8" s="15"/>
      <c r="J8" s="17"/>
      <c r="K8" s="17"/>
      <c r="L8" s="17"/>
      <c r="M8" s="17">
        <f t="shared" si="0"/>
        <v>16</v>
      </c>
      <c r="N8" s="8"/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0</v>
      </c>
      <c r="U8" s="8">
        <f t="shared" si="1"/>
        <v>0</v>
      </c>
      <c r="V8" s="8">
        <f t="shared" si="1"/>
        <v>0</v>
      </c>
      <c r="W8" s="8">
        <f t="shared" si="1"/>
        <v>0</v>
      </c>
      <c r="X8" s="8">
        <f t="shared" si="1"/>
        <v>0</v>
      </c>
      <c r="Y8" s="8"/>
      <c r="Z8" s="8">
        <f t="shared" si="2"/>
        <v>0</v>
      </c>
      <c r="AA8" s="8">
        <f t="shared" si="2"/>
        <v>0</v>
      </c>
      <c r="AB8" s="8">
        <f t="shared" si="2"/>
        <v>0</v>
      </c>
      <c r="AC8" s="8">
        <f t="shared" si="2"/>
        <v>0</v>
      </c>
      <c r="AD8" s="8">
        <f t="shared" si="2"/>
        <v>0</v>
      </c>
      <c r="AE8" s="8">
        <f t="shared" si="2"/>
        <v>0</v>
      </c>
      <c r="AF8" s="8">
        <f t="shared" si="2"/>
        <v>0</v>
      </c>
      <c r="AG8" s="8">
        <f t="shared" si="2"/>
        <v>0</v>
      </c>
      <c r="AH8" s="8">
        <f t="shared" si="2"/>
        <v>0</v>
      </c>
      <c r="AI8" s="8">
        <f t="shared" si="2"/>
        <v>0</v>
      </c>
      <c r="AJ8" s="8"/>
      <c r="AK8" s="8">
        <f t="shared" si="3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3"/>
        <v>0</v>
      </c>
      <c r="AS8" s="8">
        <f t="shared" si="3"/>
        <v>0</v>
      </c>
      <c r="AT8" s="8">
        <f t="shared" si="3"/>
        <v>0</v>
      </c>
      <c r="AU8" s="8"/>
      <c r="AV8" s="8">
        <f t="shared" si="4"/>
        <v>0</v>
      </c>
      <c r="AW8" s="8">
        <f t="shared" si="4"/>
        <v>0</v>
      </c>
      <c r="AX8" s="8">
        <f t="shared" si="4"/>
        <v>0</v>
      </c>
      <c r="AY8" s="8">
        <f t="shared" si="4"/>
        <v>0</v>
      </c>
      <c r="AZ8" s="8">
        <f t="shared" si="4"/>
        <v>0</v>
      </c>
      <c r="BA8" s="8">
        <f t="shared" si="4"/>
        <v>0</v>
      </c>
      <c r="BB8" s="8">
        <f t="shared" si="4"/>
        <v>0</v>
      </c>
      <c r="BC8" s="8">
        <f t="shared" si="4"/>
        <v>0</v>
      </c>
      <c r="BD8" s="8">
        <f t="shared" si="4"/>
        <v>0</v>
      </c>
      <c r="BE8" s="7" t="e">
        <f>IF(#REF!=BE$2,($J8),(0))</f>
        <v>#REF!</v>
      </c>
    </row>
    <row r="9" spans="1:57">
      <c r="A9" s="17" t="s">
        <v>221</v>
      </c>
      <c r="B9" s="17" t="s">
        <v>42</v>
      </c>
      <c r="C9" s="15">
        <v>9.7799999999999994</v>
      </c>
      <c r="D9" s="20">
        <v>4</v>
      </c>
      <c r="E9" s="15">
        <v>9.69</v>
      </c>
      <c r="F9" s="17">
        <v>10</v>
      </c>
      <c r="G9" s="15"/>
      <c r="H9" s="17"/>
      <c r="I9" s="15"/>
      <c r="J9" s="17"/>
      <c r="K9" s="17"/>
      <c r="L9" s="17"/>
      <c r="M9" s="17">
        <f t="shared" si="0"/>
        <v>14</v>
      </c>
      <c r="N9" s="8"/>
      <c r="O9" s="8">
        <f t="shared" si="1"/>
        <v>0</v>
      </c>
      <c r="P9" s="8">
        <f t="shared" si="1"/>
        <v>0</v>
      </c>
      <c r="Q9" s="8">
        <f t="shared" si="1"/>
        <v>0</v>
      </c>
      <c r="R9" s="8">
        <f t="shared" si="1"/>
        <v>0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/>
      <c r="Z9" s="8">
        <f t="shared" si="2"/>
        <v>0</v>
      </c>
      <c r="AA9" s="8">
        <f t="shared" si="2"/>
        <v>0</v>
      </c>
      <c r="AB9" s="8">
        <f t="shared" si="2"/>
        <v>0</v>
      </c>
      <c r="AC9" s="8">
        <f t="shared" si="2"/>
        <v>0</v>
      </c>
      <c r="AD9" s="8">
        <f t="shared" si="2"/>
        <v>0</v>
      </c>
      <c r="AE9" s="8">
        <f t="shared" si="2"/>
        <v>0</v>
      </c>
      <c r="AF9" s="8">
        <f t="shared" si="2"/>
        <v>0</v>
      </c>
      <c r="AG9" s="8">
        <f t="shared" si="2"/>
        <v>0</v>
      </c>
      <c r="AH9" s="8">
        <f t="shared" si="2"/>
        <v>0</v>
      </c>
      <c r="AI9" s="8">
        <f t="shared" si="2"/>
        <v>0</v>
      </c>
      <c r="AJ9" s="8"/>
      <c r="AK9" s="8">
        <f t="shared" si="3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3"/>
        <v>0</v>
      </c>
      <c r="AS9" s="8">
        <f t="shared" si="3"/>
        <v>0</v>
      </c>
      <c r="AT9" s="8">
        <f t="shared" si="3"/>
        <v>0</v>
      </c>
      <c r="AU9" s="8"/>
      <c r="AV9" s="8">
        <f t="shared" si="4"/>
        <v>0</v>
      </c>
      <c r="AW9" s="8">
        <f t="shared" si="4"/>
        <v>0</v>
      </c>
      <c r="AX9" s="8">
        <f t="shared" si="4"/>
        <v>0</v>
      </c>
      <c r="AY9" s="8">
        <f t="shared" si="4"/>
        <v>0</v>
      </c>
      <c r="AZ9" s="8">
        <f t="shared" si="4"/>
        <v>0</v>
      </c>
      <c r="BA9" s="8">
        <f t="shared" si="4"/>
        <v>0</v>
      </c>
      <c r="BB9" s="8">
        <f t="shared" si="4"/>
        <v>0</v>
      </c>
      <c r="BC9" s="8">
        <f t="shared" si="4"/>
        <v>0</v>
      </c>
      <c r="BD9" s="8">
        <f t="shared" si="4"/>
        <v>0</v>
      </c>
      <c r="BE9" s="7" t="e">
        <f>IF(#REF!=BE$2,($J9),(0))</f>
        <v>#REF!</v>
      </c>
    </row>
    <row r="10" spans="1:57">
      <c r="A10" s="17" t="s">
        <v>80</v>
      </c>
      <c r="B10" s="17" t="s">
        <v>60</v>
      </c>
      <c r="C10" s="15">
        <v>9.99</v>
      </c>
      <c r="D10" s="17">
        <v>8</v>
      </c>
      <c r="E10" s="20"/>
      <c r="F10" s="17"/>
      <c r="G10" s="15">
        <v>10.09</v>
      </c>
      <c r="H10" s="17">
        <v>4</v>
      </c>
      <c r="I10" s="15"/>
      <c r="J10" s="17"/>
      <c r="K10" s="17"/>
      <c r="L10" s="17"/>
      <c r="M10" s="17">
        <f t="shared" si="0"/>
        <v>12</v>
      </c>
      <c r="N10" s="8"/>
      <c r="O10" s="8">
        <f t="shared" si="1"/>
        <v>0</v>
      </c>
      <c r="P10" s="8">
        <f t="shared" si="1"/>
        <v>0</v>
      </c>
      <c r="Q10" s="8">
        <f t="shared" si="1"/>
        <v>0</v>
      </c>
      <c r="R10" s="8">
        <f t="shared" si="1"/>
        <v>0</v>
      </c>
      <c r="S10" s="8">
        <f t="shared" si="1"/>
        <v>0</v>
      </c>
      <c r="T10" s="8">
        <f t="shared" si="1"/>
        <v>0</v>
      </c>
      <c r="U10" s="8">
        <f t="shared" si="1"/>
        <v>0</v>
      </c>
      <c r="V10" s="8">
        <f t="shared" si="1"/>
        <v>0</v>
      </c>
      <c r="W10" s="8">
        <f t="shared" si="1"/>
        <v>0</v>
      </c>
      <c r="X10" s="8">
        <f t="shared" si="1"/>
        <v>0</v>
      </c>
      <c r="Y10" s="8"/>
      <c r="Z10" s="8">
        <f t="shared" si="2"/>
        <v>0</v>
      </c>
      <c r="AA10" s="8">
        <f t="shared" si="2"/>
        <v>0</v>
      </c>
      <c r="AB10" s="8">
        <f t="shared" si="2"/>
        <v>0</v>
      </c>
      <c r="AC10" s="8">
        <f t="shared" si="2"/>
        <v>0</v>
      </c>
      <c r="AD10" s="8">
        <f t="shared" si="2"/>
        <v>0</v>
      </c>
      <c r="AE10" s="8">
        <f t="shared" si="2"/>
        <v>0</v>
      </c>
      <c r="AF10" s="8">
        <f t="shared" si="2"/>
        <v>0</v>
      </c>
      <c r="AG10" s="8">
        <f t="shared" si="2"/>
        <v>0</v>
      </c>
      <c r="AH10" s="8">
        <f t="shared" si="2"/>
        <v>0</v>
      </c>
      <c r="AI10" s="8">
        <f t="shared" si="2"/>
        <v>0</v>
      </c>
      <c r="AJ10" s="8"/>
      <c r="AK10" s="8">
        <f t="shared" si="3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3"/>
        <v>0</v>
      </c>
      <c r="AS10" s="8">
        <f t="shared" si="3"/>
        <v>0</v>
      </c>
      <c r="AT10" s="8">
        <f t="shared" si="3"/>
        <v>0</v>
      </c>
      <c r="AU10" s="8"/>
      <c r="AV10" s="8">
        <f t="shared" si="4"/>
        <v>0</v>
      </c>
      <c r="AW10" s="8">
        <f t="shared" si="4"/>
        <v>0</v>
      </c>
      <c r="AX10" s="8">
        <f t="shared" si="4"/>
        <v>0</v>
      </c>
      <c r="AY10" s="8">
        <f t="shared" si="4"/>
        <v>0</v>
      </c>
      <c r="AZ10" s="8">
        <f t="shared" si="4"/>
        <v>0</v>
      </c>
      <c r="BA10" s="8">
        <f t="shared" si="4"/>
        <v>0</v>
      </c>
      <c r="BB10" s="8">
        <f t="shared" si="4"/>
        <v>0</v>
      </c>
      <c r="BC10" s="8">
        <f t="shared" si="4"/>
        <v>0</v>
      </c>
      <c r="BD10" s="8">
        <f t="shared" si="4"/>
        <v>0</v>
      </c>
      <c r="BE10" s="7" t="e">
        <f>IF(#REF!=BE$2,($J10),(0))</f>
        <v>#REF!</v>
      </c>
    </row>
    <row r="11" spans="1:57">
      <c r="A11" s="17" t="s">
        <v>189</v>
      </c>
      <c r="B11" s="17" t="s">
        <v>42</v>
      </c>
      <c r="C11" s="15">
        <v>9.7799999999999994</v>
      </c>
      <c r="D11" s="20">
        <v>6</v>
      </c>
      <c r="E11" s="15">
        <v>9.39</v>
      </c>
      <c r="F11" s="17">
        <v>4</v>
      </c>
      <c r="G11" s="15">
        <v>9.68</v>
      </c>
      <c r="H11" s="17">
        <v>2</v>
      </c>
      <c r="I11" s="15"/>
      <c r="J11" s="17"/>
      <c r="K11" s="17"/>
      <c r="L11" s="17"/>
      <c r="M11" s="17">
        <f t="shared" si="0"/>
        <v>12</v>
      </c>
      <c r="N11" s="8"/>
      <c r="O11" s="8">
        <f t="shared" ref="O11:X20" si="5">IF($B11=O$2,($D11),(0))</f>
        <v>0</v>
      </c>
      <c r="P11" s="8">
        <f t="shared" si="5"/>
        <v>0</v>
      </c>
      <c r="Q11" s="8">
        <f t="shared" si="5"/>
        <v>0</v>
      </c>
      <c r="R11" s="8">
        <f t="shared" si="5"/>
        <v>0</v>
      </c>
      <c r="S11" s="8">
        <f t="shared" si="5"/>
        <v>0</v>
      </c>
      <c r="T11" s="8">
        <f>IF($B11=T$2,($D11),(0))</f>
        <v>0</v>
      </c>
      <c r="U11" s="8">
        <f t="shared" si="5"/>
        <v>0</v>
      </c>
      <c r="V11" s="8">
        <f t="shared" si="5"/>
        <v>0</v>
      </c>
      <c r="W11" s="8">
        <f t="shared" si="5"/>
        <v>0</v>
      </c>
      <c r="X11" s="8">
        <f t="shared" si="5"/>
        <v>0</v>
      </c>
      <c r="Y11" s="8"/>
      <c r="Z11" s="8">
        <f t="shared" ref="Z11:Z20" si="6">IF($B11=Z$2,($F11),(0))</f>
        <v>0</v>
      </c>
      <c r="AA11" s="8">
        <f t="shared" ref="AA11:AI20" si="7">IF($B11=AA$2,($F11),(0))</f>
        <v>0</v>
      </c>
      <c r="AB11" s="8">
        <f t="shared" si="7"/>
        <v>0</v>
      </c>
      <c r="AC11" s="8">
        <f t="shared" si="7"/>
        <v>0</v>
      </c>
      <c r="AD11" s="8">
        <f t="shared" si="7"/>
        <v>0</v>
      </c>
      <c r="AE11" s="8">
        <f t="shared" si="7"/>
        <v>0</v>
      </c>
      <c r="AF11" s="8">
        <f t="shared" si="7"/>
        <v>0</v>
      </c>
      <c r="AG11" s="8">
        <f t="shared" si="7"/>
        <v>0</v>
      </c>
      <c r="AH11" s="8">
        <f t="shared" si="7"/>
        <v>0</v>
      </c>
      <c r="AI11" s="8">
        <f t="shared" si="7"/>
        <v>0</v>
      </c>
      <c r="AJ11" s="8"/>
      <c r="AK11" s="8">
        <f t="shared" ref="AK11:AK20" si="8">IF($B11=AK$2,($H11),(0))</f>
        <v>0</v>
      </c>
      <c r="AL11" s="8">
        <f t="shared" ref="AL11:AT20" si="9">IF($B11=AL$2,($H11),(0))</f>
        <v>0</v>
      </c>
      <c r="AM11" s="8">
        <f t="shared" si="9"/>
        <v>0</v>
      </c>
      <c r="AN11" s="8">
        <f t="shared" si="9"/>
        <v>0</v>
      </c>
      <c r="AO11" s="8">
        <f t="shared" si="9"/>
        <v>0</v>
      </c>
      <c r="AP11" s="8">
        <f t="shared" si="9"/>
        <v>0</v>
      </c>
      <c r="AQ11" s="8">
        <f t="shared" si="9"/>
        <v>0</v>
      </c>
      <c r="AR11" s="8">
        <f t="shared" si="9"/>
        <v>0</v>
      </c>
      <c r="AS11" s="8">
        <f t="shared" si="9"/>
        <v>0</v>
      </c>
      <c r="AT11" s="8">
        <f t="shared" si="9"/>
        <v>0</v>
      </c>
      <c r="AU11" s="8"/>
      <c r="AV11" s="8">
        <f t="shared" ref="AV11:AV20" si="10">IF($B11=AV$2,($J11),(0))</f>
        <v>0</v>
      </c>
      <c r="AW11" s="8">
        <f t="shared" ref="AW11:BE20" si="11">IF($B11=AW$2,($J11),(0))</f>
        <v>0</v>
      </c>
      <c r="AX11" s="8">
        <f t="shared" si="11"/>
        <v>0</v>
      </c>
      <c r="AY11" s="8">
        <f t="shared" si="11"/>
        <v>0</v>
      </c>
      <c r="AZ11" s="8">
        <f t="shared" si="11"/>
        <v>0</v>
      </c>
      <c r="BA11" s="8">
        <f t="shared" si="11"/>
        <v>0</v>
      </c>
      <c r="BB11" s="8">
        <f t="shared" si="11"/>
        <v>0</v>
      </c>
      <c r="BC11" s="8">
        <f t="shared" si="11"/>
        <v>0</v>
      </c>
      <c r="BD11" s="8">
        <f t="shared" si="11"/>
        <v>0</v>
      </c>
      <c r="BE11" s="7">
        <f t="shared" si="11"/>
        <v>0</v>
      </c>
    </row>
    <row r="12" spans="1:57">
      <c r="A12" s="17" t="s">
        <v>222</v>
      </c>
      <c r="B12" s="20" t="s">
        <v>64</v>
      </c>
      <c r="C12" s="15"/>
      <c r="D12" s="17"/>
      <c r="E12" s="15">
        <v>9.5</v>
      </c>
      <c r="F12" s="17">
        <v>6</v>
      </c>
      <c r="G12" s="15"/>
      <c r="H12" s="17"/>
      <c r="I12" s="15"/>
      <c r="J12" s="17"/>
      <c r="K12" s="17"/>
      <c r="L12" s="17"/>
      <c r="M12" s="17">
        <f t="shared" si="0"/>
        <v>6</v>
      </c>
      <c r="N12" s="8"/>
      <c r="O12" s="8">
        <f t="shared" si="5"/>
        <v>0</v>
      </c>
      <c r="P12" s="8">
        <f t="shared" si="5"/>
        <v>0</v>
      </c>
      <c r="Q12" s="8">
        <f t="shared" si="5"/>
        <v>0</v>
      </c>
      <c r="R12" s="8">
        <f t="shared" si="5"/>
        <v>0</v>
      </c>
      <c r="S12" s="8">
        <f t="shared" si="5"/>
        <v>0</v>
      </c>
      <c r="T12" s="8">
        <f t="shared" si="5"/>
        <v>0</v>
      </c>
      <c r="U12" s="8">
        <f t="shared" si="5"/>
        <v>0</v>
      </c>
      <c r="V12" s="8">
        <f t="shared" si="5"/>
        <v>0</v>
      </c>
      <c r="W12" s="8">
        <f t="shared" si="5"/>
        <v>0</v>
      </c>
      <c r="X12" s="8">
        <f t="shared" si="5"/>
        <v>0</v>
      </c>
      <c r="Y12" s="8"/>
      <c r="Z12" s="8">
        <f t="shared" si="6"/>
        <v>0</v>
      </c>
      <c r="AA12" s="8">
        <f t="shared" si="7"/>
        <v>0</v>
      </c>
      <c r="AB12" s="8">
        <f t="shared" si="7"/>
        <v>0</v>
      </c>
      <c r="AC12" s="8">
        <f t="shared" si="7"/>
        <v>0</v>
      </c>
      <c r="AD12" s="8">
        <f t="shared" si="7"/>
        <v>0</v>
      </c>
      <c r="AE12" s="8">
        <f t="shared" si="7"/>
        <v>0</v>
      </c>
      <c r="AF12" s="8">
        <f t="shared" si="7"/>
        <v>0</v>
      </c>
      <c r="AG12" s="8">
        <f t="shared" si="7"/>
        <v>0</v>
      </c>
      <c r="AH12" s="8">
        <f t="shared" si="7"/>
        <v>0</v>
      </c>
      <c r="AI12" s="8">
        <f t="shared" si="7"/>
        <v>0</v>
      </c>
      <c r="AJ12" s="8"/>
      <c r="AK12" s="8">
        <f t="shared" si="8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/>
      <c r="AV12" s="8">
        <f t="shared" si="10"/>
        <v>0</v>
      </c>
      <c r="AW12" s="8">
        <f t="shared" si="11"/>
        <v>0</v>
      </c>
      <c r="AX12" s="8">
        <f t="shared" si="11"/>
        <v>0</v>
      </c>
      <c r="AY12" s="8">
        <f t="shared" si="11"/>
        <v>0</v>
      </c>
      <c r="AZ12" s="8">
        <f t="shared" si="11"/>
        <v>0</v>
      </c>
      <c r="BA12" s="8">
        <f t="shared" si="11"/>
        <v>0</v>
      </c>
      <c r="BB12" s="8">
        <f t="shared" si="11"/>
        <v>0</v>
      </c>
      <c r="BC12" s="8">
        <f t="shared" si="11"/>
        <v>0</v>
      </c>
      <c r="BD12" s="8">
        <f t="shared" si="11"/>
        <v>0</v>
      </c>
      <c r="BE12" s="7">
        <f t="shared" si="11"/>
        <v>0</v>
      </c>
    </row>
    <row r="13" spans="1:57">
      <c r="A13" s="17" t="s">
        <v>223</v>
      </c>
      <c r="B13" s="17" t="s">
        <v>39</v>
      </c>
      <c r="C13" s="15"/>
      <c r="D13" s="17"/>
      <c r="E13" s="15"/>
      <c r="F13" s="17"/>
      <c r="G13" s="15">
        <v>9.5</v>
      </c>
      <c r="H13" s="17">
        <v>1</v>
      </c>
      <c r="I13" s="15"/>
      <c r="J13" s="17"/>
      <c r="K13" s="17"/>
      <c r="L13" s="17"/>
      <c r="M13" s="17">
        <f t="shared" si="0"/>
        <v>1</v>
      </c>
      <c r="N13" s="8"/>
      <c r="O13" s="8">
        <f t="shared" si="5"/>
        <v>0</v>
      </c>
      <c r="P13" s="8">
        <f t="shared" si="5"/>
        <v>0</v>
      </c>
      <c r="Q13" s="8">
        <f t="shared" si="5"/>
        <v>0</v>
      </c>
      <c r="R13" s="8">
        <f t="shared" si="5"/>
        <v>0</v>
      </c>
      <c r="S13" s="8">
        <f t="shared" si="5"/>
        <v>0</v>
      </c>
      <c r="T13" s="8">
        <f t="shared" si="5"/>
        <v>0</v>
      </c>
      <c r="U13" s="8">
        <f t="shared" si="5"/>
        <v>0</v>
      </c>
      <c r="V13" s="8">
        <f t="shared" si="5"/>
        <v>0</v>
      </c>
      <c r="W13" s="8">
        <f t="shared" si="5"/>
        <v>0</v>
      </c>
      <c r="X13" s="8">
        <f t="shared" si="5"/>
        <v>0</v>
      </c>
      <c r="Y13" s="8"/>
      <c r="Z13" s="8">
        <f t="shared" si="6"/>
        <v>0</v>
      </c>
      <c r="AA13" s="8">
        <f t="shared" si="7"/>
        <v>0</v>
      </c>
      <c r="AB13" s="8">
        <f t="shared" si="7"/>
        <v>0</v>
      </c>
      <c r="AC13" s="8">
        <f t="shared" si="7"/>
        <v>0</v>
      </c>
      <c r="AD13" s="8">
        <f t="shared" si="7"/>
        <v>0</v>
      </c>
      <c r="AE13" s="8">
        <f t="shared" si="7"/>
        <v>0</v>
      </c>
      <c r="AF13" s="8">
        <f t="shared" si="7"/>
        <v>0</v>
      </c>
      <c r="AG13" s="8">
        <f t="shared" si="7"/>
        <v>0</v>
      </c>
      <c r="AH13" s="8">
        <f t="shared" si="7"/>
        <v>0</v>
      </c>
      <c r="AI13" s="8">
        <f t="shared" si="7"/>
        <v>0</v>
      </c>
      <c r="AJ13" s="8"/>
      <c r="AK13" s="8">
        <f t="shared" si="8"/>
        <v>0</v>
      </c>
      <c r="AL13" s="8">
        <f t="shared" si="9"/>
        <v>0</v>
      </c>
      <c r="AM13" s="8">
        <f t="shared" si="9"/>
        <v>0</v>
      </c>
      <c r="AN13" s="8">
        <f t="shared" si="9"/>
        <v>0</v>
      </c>
      <c r="AO13" s="8">
        <f t="shared" si="9"/>
        <v>0</v>
      </c>
      <c r="AP13" s="8">
        <f t="shared" si="9"/>
        <v>0</v>
      </c>
      <c r="AQ13" s="8">
        <f t="shared" si="9"/>
        <v>0</v>
      </c>
      <c r="AR13" s="8">
        <f t="shared" si="9"/>
        <v>0</v>
      </c>
      <c r="AS13" s="8">
        <f t="shared" si="9"/>
        <v>0</v>
      </c>
      <c r="AT13" s="8">
        <f t="shared" si="9"/>
        <v>0</v>
      </c>
      <c r="AU13" s="8"/>
      <c r="AV13" s="8">
        <f t="shared" si="10"/>
        <v>0</v>
      </c>
      <c r="AW13" s="8">
        <f t="shared" si="11"/>
        <v>0</v>
      </c>
      <c r="AX13" s="8">
        <f t="shared" si="11"/>
        <v>0</v>
      </c>
      <c r="AY13" s="8">
        <f t="shared" si="11"/>
        <v>0</v>
      </c>
      <c r="AZ13" s="8">
        <f t="shared" si="11"/>
        <v>0</v>
      </c>
      <c r="BA13" s="8">
        <f t="shared" si="11"/>
        <v>0</v>
      </c>
      <c r="BB13" s="8">
        <f t="shared" si="11"/>
        <v>0</v>
      </c>
      <c r="BC13" s="8">
        <f t="shared" si="11"/>
        <v>0</v>
      </c>
      <c r="BD13" s="8">
        <f t="shared" si="11"/>
        <v>0</v>
      </c>
      <c r="BE13" s="7">
        <f t="shared" si="11"/>
        <v>0</v>
      </c>
    </row>
    <row r="14" spans="1:57">
      <c r="A14" s="20" t="s">
        <v>36</v>
      </c>
      <c r="B14" s="20" t="s">
        <v>37</v>
      </c>
      <c r="C14" s="20"/>
      <c r="D14" s="17"/>
      <c r="E14" s="15"/>
      <c r="F14" s="17"/>
      <c r="G14" s="15">
        <v>8.99</v>
      </c>
      <c r="H14" s="17">
        <v>1</v>
      </c>
      <c r="I14" s="15"/>
      <c r="J14" s="17"/>
      <c r="K14" s="17"/>
      <c r="L14" s="17"/>
      <c r="M14" s="17">
        <f t="shared" si="0"/>
        <v>1</v>
      </c>
      <c r="N14" s="8"/>
      <c r="O14" s="8">
        <f t="shared" si="5"/>
        <v>0</v>
      </c>
      <c r="P14" s="8">
        <f t="shared" si="5"/>
        <v>0</v>
      </c>
      <c r="Q14" s="8">
        <f t="shared" si="5"/>
        <v>0</v>
      </c>
      <c r="R14" s="8">
        <f t="shared" si="5"/>
        <v>0</v>
      </c>
      <c r="S14" s="8">
        <f t="shared" si="5"/>
        <v>0</v>
      </c>
      <c r="T14" s="8">
        <f t="shared" si="5"/>
        <v>0</v>
      </c>
      <c r="U14" s="8">
        <f t="shared" si="5"/>
        <v>0</v>
      </c>
      <c r="V14" s="8">
        <f t="shared" si="5"/>
        <v>0</v>
      </c>
      <c r="W14" s="8">
        <f t="shared" si="5"/>
        <v>0</v>
      </c>
      <c r="X14" s="8">
        <f t="shared" si="5"/>
        <v>0</v>
      </c>
      <c r="Y14" s="8"/>
      <c r="Z14" s="8">
        <f t="shared" si="6"/>
        <v>0</v>
      </c>
      <c r="AA14" s="8">
        <f t="shared" si="7"/>
        <v>0</v>
      </c>
      <c r="AB14" s="8">
        <f t="shared" si="7"/>
        <v>0</v>
      </c>
      <c r="AC14" s="8">
        <f t="shared" si="7"/>
        <v>0</v>
      </c>
      <c r="AD14" s="8">
        <f t="shared" si="7"/>
        <v>0</v>
      </c>
      <c r="AE14" s="8">
        <f t="shared" si="7"/>
        <v>0</v>
      </c>
      <c r="AF14" s="8">
        <f t="shared" si="7"/>
        <v>0</v>
      </c>
      <c r="AG14" s="8">
        <f t="shared" si="7"/>
        <v>0</v>
      </c>
      <c r="AH14" s="8">
        <f t="shared" si="7"/>
        <v>0</v>
      </c>
      <c r="AI14" s="8">
        <f t="shared" si="7"/>
        <v>0</v>
      </c>
      <c r="AJ14" s="8"/>
      <c r="AK14" s="8">
        <f t="shared" si="8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/>
      <c r="AV14" s="8">
        <f t="shared" si="10"/>
        <v>0</v>
      </c>
      <c r="AW14" s="8">
        <f t="shared" si="11"/>
        <v>0</v>
      </c>
      <c r="AX14" s="8">
        <f t="shared" si="11"/>
        <v>0</v>
      </c>
      <c r="AY14" s="8">
        <f t="shared" si="11"/>
        <v>0</v>
      </c>
      <c r="AZ14" s="8">
        <f t="shared" si="11"/>
        <v>0</v>
      </c>
      <c r="BA14" s="8">
        <f t="shared" si="11"/>
        <v>0</v>
      </c>
      <c r="BB14" s="8">
        <f t="shared" si="11"/>
        <v>0</v>
      </c>
      <c r="BC14" s="8">
        <f t="shared" si="11"/>
        <v>0</v>
      </c>
      <c r="BD14" s="8">
        <f t="shared" si="11"/>
        <v>0</v>
      </c>
      <c r="BE14" s="7">
        <f t="shared" si="11"/>
        <v>0</v>
      </c>
    </row>
    <row r="15" spans="1:57">
      <c r="A15" s="42" t="s">
        <v>196</v>
      </c>
      <c r="B15" s="42" t="s">
        <v>39</v>
      </c>
      <c r="C15" s="41"/>
      <c r="D15" s="42"/>
      <c r="E15" s="41"/>
      <c r="F15" s="42"/>
      <c r="G15" s="41">
        <v>8.56</v>
      </c>
      <c r="H15" s="42">
        <v>1</v>
      </c>
      <c r="I15" s="41"/>
      <c r="J15" s="42"/>
      <c r="K15" s="42"/>
      <c r="L15" s="42"/>
      <c r="M15" s="42">
        <f t="shared" si="0"/>
        <v>1</v>
      </c>
      <c r="N15" s="8"/>
      <c r="O15" s="8">
        <f t="shared" si="5"/>
        <v>0</v>
      </c>
      <c r="P15" s="8">
        <f t="shared" si="5"/>
        <v>0</v>
      </c>
      <c r="Q15" s="8">
        <f t="shared" si="5"/>
        <v>0</v>
      </c>
      <c r="R15" s="8">
        <f t="shared" si="5"/>
        <v>0</v>
      </c>
      <c r="S15" s="8">
        <f t="shared" si="5"/>
        <v>0</v>
      </c>
      <c r="T15" s="8">
        <f t="shared" si="5"/>
        <v>0</v>
      </c>
      <c r="U15" s="8">
        <f t="shared" si="5"/>
        <v>0</v>
      </c>
      <c r="V15" s="8">
        <f t="shared" si="5"/>
        <v>0</v>
      </c>
      <c r="W15" s="8">
        <f t="shared" si="5"/>
        <v>0</v>
      </c>
      <c r="X15" s="8">
        <f t="shared" si="5"/>
        <v>0</v>
      </c>
      <c r="Y15" s="8"/>
      <c r="Z15" s="8">
        <f t="shared" si="6"/>
        <v>0</v>
      </c>
      <c r="AA15" s="8">
        <f t="shared" si="7"/>
        <v>0</v>
      </c>
      <c r="AB15" s="8">
        <f t="shared" si="7"/>
        <v>0</v>
      </c>
      <c r="AC15" s="8">
        <f t="shared" si="7"/>
        <v>0</v>
      </c>
      <c r="AD15" s="8">
        <f t="shared" si="7"/>
        <v>0</v>
      </c>
      <c r="AE15" s="8">
        <f t="shared" si="7"/>
        <v>0</v>
      </c>
      <c r="AF15" s="8">
        <f t="shared" si="7"/>
        <v>0</v>
      </c>
      <c r="AG15" s="8">
        <f t="shared" si="7"/>
        <v>0</v>
      </c>
      <c r="AH15" s="8">
        <f t="shared" si="7"/>
        <v>0</v>
      </c>
      <c r="AI15" s="8">
        <f t="shared" si="7"/>
        <v>0</v>
      </c>
      <c r="AJ15" s="8"/>
      <c r="AK15" s="8">
        <f t="shared" si="8"/>
        <v>0</v>
      </c>
      <c r="AL15" s="8">
        <f t="shared" si="9"/>
        <v>0</v>
      </c>
      <c r="AM15" s="8">
        <f t="shared" si="9"/>
        <v>0</v>
      </c>
      <c r="AN15" s="8">
        <f t="shared" si="9"/>
        <v>0</v>
      </c>
      <c r="AO15" s="8">
        <f t="shared" si="9"/>
        <v>0</v>
      </c>
      <c r="AP15" s="8">
        <f t="shared" si="9"/>
        <v>0</v>
      </c>
      <c r="AQ15" s="8">
        <f t="shared" si="9"/>
        <v>0</v>
      </c>
      <c r="AR15" s="8">
        <f t="shared" si="9"/>
        <v>0</v>
      </c>
      <c r="AS15" s="8">
        <f t="shared" si="9"/>
        <v>0</v>
      </c>
      <c r="AT15" s="8">
        <f t="shared" si="9"/>
        <v>0</v>
      </c>
      <c r="AU15" s="8"/>
      <c r="AV15" s="8">
        <f t="shared" si="10"/>
        <v>0</v>
      </c>
      <c r="AW15" s="8">
        <f t="shared" si="11"/>
        <v>0</v>
      </c>
      <c r="AX15" s="8">
        <f t="shared" si="11"/>
        <v>0</v>
      </c>
      <c r="AY15" s="8">
        <f t="shared" si="11"/>
        <v>0</v>
      </c>
      <c r="AZ15" s="8">
        <f t="shared" si="11"/>
        <v>0</v>
      </c>
      <c r="BA15" s="8">
        <f t="shared" si="11"/>
        <v>0</v>
      </c>
      <c r="BB15" s="8">
        <f t="shared" si="11"/>
        <v>0</v>
      </c>
      <c r="BC15" s="8">
        <f t="shared" si="11"/>
        <v>0</v>
      </c>
      <c r="BD15" s="8">
        <f t="shared" si="11"/>
        <v>0</v>
      </c>
      <c r="BE15" s="7">
        <f t="shared" si="11"/>
        <v>0</v>
      </c>
    </row>
    <row r="16" spans="1:57">
      <c r="A16" s="44"/>
      <c r="B16" s="44"/>
      <c r="C16" s="43"/>
      <c r="D16" s="44"/>
      <c r="E16" s="43"/>
      <c r="F16" s="44"/>
      <c r="G16" s="43"/>
      <c r="H16" s="44"/>
      <c r="I16" s="43"/>
      <c r="J16" s="44"/>
      <c r="K16" s="44"/>
      <c r="L16" s="44"/>
      <c r="M16" s="44">
        <f t="shared" ref="M16" si="12">J16+H16+F16+D16+L16</f>
        <v>0</v>
      </c>
      <c r="N16" s="8"/>
      <c r="O16" s="8">
        <f t="shared" si="5"/>
        <v>0</v>
      </c>
      <c r="P16" s="8">
        <f t="shared" si="5"/>
        <v>0</v>
      </c>
      <c r="Q16" s="8">
        <f t="shared" si="5"/>
        <v>0</v>
      </c>
      <c r="R16" s="8">
        <f t="shared" si="5"/>
        <v>0</v>
      </c>
      <c r="S16" s="8">
        <f t="shared" si="5"/>
        <v>0</v>
      </c>
      <c r="T16" s="8">
        <f t="shared" si="5"/>
        <v>0</v>
      </c>
      <c r="U16" s="8">
        <f t="shared" si="5"/>
        <v>0</v>
      </c>
      <c r="V16" s="8">
        <f t="shared" si="5"/>
        <v>0</v>
      </c>
      <c r="W16" s="8">
        <f t="shared" si="5"/>
        <v>0</v>
      </c>
      <c r="X16" s="8">
        <f t="shared" si="5"/>
        <v>0</v>
      </c>
      <c r="Y16" s="8"/>
      <c r="Z16" s="8">
        <f t="shared" si="6"/>
        <v>0</v>
      </c>
      <c r="AA16" s="8">
        <f t="shared" si="7"/>
        <v>0</v>
      </c>
      <c r="AB16" s="8">
        <f t="shared" si="7"/>
        <v>0</v>
      </c>
      <c r="AC16" s="8">
        <f t="shared" si="7"/>
        <v>0</v>
      </c>
      <c r="AD16" s="8">
        <f t="shared" si="7"/>
        <v>0</v>
      </c>
      <c r="AE16" s="8">
        <f t="shared" si="7"/>
        <v>0</v>
      </c>
      <c r="AF16" s="8">
        <f t="shared" si="7"/>
        <v>0</v>
      </c>
      <c r="AG16" s="8">
        <f t="shared" si="7"/>
        <v>0</v>
      </c>
      <c r="AH16" s="8">
        <f t="shared" si="7"/>
        <v>0</v>
      </c>
      <c r="AI16" s="8">
        <f t="shared" si="7"/>
        <v>0</v>
      </c>
      <c r="AJ16" s="8"/>
      <c r="AK16" s="8">
        <f t="shared" si="8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/>
      <c r="AV16" s="8">
        <f t="shared" si="10"/>
        <v>0</v>
      </c>
      <c r="AW16" s="8">
        <f t="shared" si="11"/>
        <v>0</v>
      </c>
      <c r="AX16" s="8">
        <f t="shared" si="11"/>
        <v>0</v>
      </c>
      <c r="AY16" s="8">
        <f t="shared" si="11"/>
        <v>0</v>
      </c>
      <c r="AZ16" s="8">
        <f t="shared" si="11"/>
        <v>0</v>
      </c>
      <c r="BA16" s="8">
        <f t="shared" si="11"/>
        <v>0</v>
      </c>
      <c r="BB16" s="8">
        <f t="shared" si="11"/>
        <v>0</v>
      </c>
      <c r="BC16" s="8">
        <f t="shared" si="11"/>
        <v>0</v>
      </c>
      <c r="BD16" s="8">
        <f t="shared" si="11"/>
        <v>0</v>
      </c>
      <c r="BE16" s="7">
        <f t="shared" si="11"/>
        <v>0</v>
      </c>
    </row>
    <row r="17" spans="1:57">
      <c r="A17" s="29"/>
      <c r="B17" s="29"/>
      <c r="C17" s="37"/>
      <c r="D17" s="29"/>
      <c r="E17" s="27"/>
      <c r="F17" s="28"/>
      <c r="G17" s="27"/>
      <c r="H17" s="28"/>
      <c r="I17" s="27"/>
      <c r="J17" s="28"/>
      <c r="K17" s="28"/>
      <c r="L17" s="28"/>
      <c r="M17" s="28"/>
      <c r="N17" s="8"/>
      <c r="O17" s="8">
        <f t="shared" si="5"/>
        <v>0</v>
      </c>
      <c r="P17" s="8">
        <f t="shared" si="5"/>
        <v>0</v>
      </c>
      <c r="Q17" s="8">
        <f t="shared" si="5"/>
        <v>0</v>
      </c>
      <c r="R17" s="8">
        <f t="shared" si="5"/>
        <v>0</v>
      </c>
      <c r="S17" s="8">
        <f t="shared" si="5"/>
        <v>0</v>
      </c>
      <c r="T17" s="8">
        <f t="shared" si="5"/>
        <v>0</v>
      </c>
      <c r="U17" s="8">
        <f t="shared" si="5"/>
        <v>0</v>
      </c>
      <c r="V17" s="8">
        <f t="shared" si="5"/>
        <v>0</v>
      </c>
      <c r="W17" s="8">
        <f t="shared" si="5"/>
        <v>0</v>
      </c>
      <c r="X17" s="8">
        <f t="shared" si="5"/>
        <v>0</v>
      </c>
      <c r="Y17" s="8"/>
      <c r="Z17" s="8">
        <f t="shared" si="6"/>
        <v>0</v>
      </c>
      <c r="AA17" s="8">
        <f t="shared" si="7"/>
        <v>0</v>
      </c>
      <c r="AB17" s="8">
        <f t="shared" si="7"/>
        <v>0</v>
      </c>
      <c r="AC17" s="8">
        <f t="shared" si="7"/>
        <v>0</v>
      </c>
      <c r="AD17" s="8">
        <f t="shared" si="7"/>
        <v>0</v>
      </c>
      <c r="AE17" s="8">
        <f t="shared" si="7"/>
        <v>0</v>
      </c>
      <c r="AF17" s="8">
        <f t="shared" si="7"/>
        <v>0</v>
      </c>
      <c r="AG17" s="8">
        <f t="shared" si="7"/>
        <v>0</v>
      </c>
      <c r="AH17" s="8">
        <f t="shared" si="7"/>
        <v>0</v>
      </c>
      <c r="AI17" s="8">
        <f t="shared" si="7"/>
        <v>0</v>
      </c>
      <c r="AJ17" s="8"/>
      <c r="AK17" s="8">
        <f t="shared" si="8"/>
        <v>0</v>
      </c>
      <c r="AL17" s="8">
        <f t="shared" si="9"/>
        <v>0</v>
      </c>
      <c r="AM17" s="8">
        <f t="shared" si="9"/>
        <v>0</v>
      </c>
      <c r="AN17" s="8">
        <f t="shared" si="9"/>
        <v>0</v>
      </c>
      <c r="AO17" s="8">
        <f t="shared" si="9"/>
        <v>0</v>
      </c>
      <c r="AP17" s="8">
        <f t="shared" si="9"/>
        <v>0</v>
      </c>
      <c r="AQ17" s="8">
        <f t="shared" si="9"/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/>
      <c r="AV17" s="8">
        <f t="shared" si="10"/>
        <v>0</v>
      </c>
      <c r="AW17" s="8">
        <f t="shared" si="11"/>
        <v>0</v>
      </c>
      <c r="AX17" s="8">
        <f t="shared" si="11"/>
        <v>0</v>
      </c>
      <c r="AY17" s="8">
        <f t="shared" si="11"/>
        <v>0</v>
      </c>
      <c r="AZ17" s="8">
        <f t="shared" si="11"/>
        <v>0</v>
      </c>
      <c r="BA17" s="8">
        <f t="shared" si="11"/>
        <v>0</v>
      </c>
      <c r="BB17" s="8">
        <f t="shared" si="11"/>
        <v>0</v>
      </c>
      <c r="BC17" s="8">
        <f t="shared" si="11"/>
        <v>0</v>
      </c>
      <c r="BD17" s="8">
        <f t="shared" si="11"/>
        <v>0</v>
      </c>
      <c r="BE17" s="7">
        <f t="shared" si="11"/>
        <v>0</v>
      </c>
    </row>
    <row r="18" spans="1:57">
      <c r="A18" s="29"/>
      <c r="B18" s="29"/>
      <c r="C18" s="27"/>
      <c r="D18" s="28"/>
      <c r="E18" s="27"/>
      <c r="F18" s="28"/>
      <c r="G18" s="27"/>
      <c r="H18" s="28"/>
      <c r="I18" s="27"/>
      <c r="J18" s="28"/>
      <c r="K18" s="28"/>
      <c r="L18" s="28"/>
      <c r="M18" s="28"/>
      <c r="N18" s="8"/>
      <c r="O18" s="8">
        <f t="shared" si="5"/>
        <v>0</v>
      </c>
      <c r="P18" s="8">
        <f t="shared" si="5"/>
        <v>0</v>
      </c>
      <c r="Q18" s="8">
        <f t="shared" si="5"/>
        <v>0</v>
      </c>
      <c r="R18" s="8">
        <f t="shared" si="5"/>
        <v>0</v>
      </c>
      <c r="S18" s="8">
        <f t="shared" si="5"/>
        <v>0</v>
      </c>
      <c r="T18" s="8">
        <f t="shared" si="5"/>
        <v>0</v>
      </c>
      <c r="U18" s="8">
        <f t="shared" si="5"/>
        <v>0</v>
      </c>
      <c r="V18" s="8">
        <f t="shared" si="5"/>
        <v>0</v>
      </c>
      <c r="W18" s="8">
        <f t="shared" si="5"/>
        <v>0</v>
      </c>
      <c r="X18" s="8">
        <f t="shared" si="5"/>
        <v>0</v>
      </c>
      <c r="Y18" s="8"/>
      <c r="Z18" s="8">
        <f t="shared" si="6"/>
        <v>0</v>
      </c>
      <c r="AA18" s="8">
        <f t="shared" si="7"/>
        <v>0</v>
      </c>
      <c r="AB18" s="8">
        <f t="shared" si="7"/>
        <v>0</v>
      </c>
      <c r="AC18" s="8">
        <f t="shared" si="7"/>
        <v>0</v>
      </c>
      <c r="AD18" s="8">
        <f t="shared" si="7"/>
        <v>0</v>
      </c>
      <c r="AE18" s="8">
        <f t="shared" si="7"/>
        <v>0</v>
      </c>
      <c r="AF18" s="8">
        <f t="shared" si="7"/>
        <v>0</v>
      </c>
      <c r="AG18" s="8">
        <f t="shared" si="7"/>
        <v>0</v>
      </c>
      <c r="AH18" s="8">
        <f t="shared" si="7"/>
        <v>0</v>
      </c>
      <c r="AI18" s="8">
        <f t="shared" si="7"/>
        <v>0</v>
      </c>
      <c r="AJ18" s="8"/>
      <c r="AK18" s="8">
        <f t="shared" si="8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/>
      <c r="AV18" s="8">
        <f t="shared" si="10"/>
        <v>0</v>
      </c>
      <c r="AW18" s="8">
        <f t="shared" si="11"/>
        <v>0</v>
      </c>
      <c r="AX18" s="8">
        <f t="shared" si="11"/>
        <v>0</v>
      </c>
      <c r="AY18" s="8">
        <f t="shared" si="11"/>
        <v>0</v>
      </c>
      <c r="AZ18" s="8">
        <f t="shared" si="11"/>
        <v>0</v>
      </c>
      <c r="BA18" s="8">
        <f t="shared" si="11"/>
        <v>0</v>
      </c>
      <c r="BB18" s="8">
        <f t="shared" si="11"/>
        <v>0</v>
      </c>
      <c r="BC18" s="8">
        <f t="shared" si="11"/>
        <v>0</v>
      </c>
      <c r="BD18" s="8">
        <f t="shared" si="11"/>
        <v>0</v>
      </c>
      <c r="BE18" s="7">
        <f t="shared" si="11"/>
        <v>0</v>
      </c>
    </row>
    <row r="19" spans="1:57">
      <c r="A19" s="29"/>
      <c r="B19" s="29"/>
      <c r="C19" s="27"/>
      <c r="D19" s="28"/>
      <c r="E19" s="27"/>
      <c r="F19" s="28"/>
      <c r="G19" s="27"/>
      <c r="H19" s="28"/>
      <c r="I19" s="27"/>
      <c r="J19" s="28"/>
      <c r="K19" s="28"/>
      <c r="L19" s="28"/>
      <c r="M19" s="28"/>
      <c r="N19" s="8"/>
      <c r="O19" s="8">
        <f t="shared" si="5"/>
        <v>0</v>
      </c>
      <c r="P19" s="8">
        <f t="shared" si="5"/>
        <v>0</v>
      </c>
      <c r="Q19" s="8">
        <f t="shared" si="5"/>
        <v>0</v>
      </c>
      <c r="R19" s="8">
        <f t="shared" si="5"/>
        <v>0</v>
      </c>
      <c r="S19" s="8">
        <f t="shared" si="5"/>
        <v>0</v>
      </c>
      <c r="T19" s="8">
        <f t="shared" si="5"/>
        <v>0</v>
      </c>
      <c r="U19" s="8">
        <f t="shared" si="5"/>
        <v>0</v>
      </c>
      <c r="V19" s="8">
        <f t="shared" si="5"/>
        <v>0</v>
      </c>
      <c r="W19" s="8">
        <f t="shared" si="5"/>
        <v>0</v>
      </c>
      <c r="X19" s="8">
        <f t="shared" si="5"/>
        <v>0</v>
      </c>
      <c r="Y19" s="8"/>
      <c r="Z19" s="8">
        <f t="shared" si="6"/>
        <v>0</v>
      </c>
      <c r="AA19" s="8">
        <f t="shared" si="7"/>
        <v>0</v>
      </c>
      <c r="AB19" s="8">
        <f t="shared" si="7"/>
        <v>0</v>
      </c>
      <c r="AC19" s="8">
        <f t="shared" si="7"/>
        <v>0</v>
      </c>
      <c r="AD19" s="8">
        <f t="shared" si="7"/>
        <v>0</v>
      </c>
      <c r="AE19" s="8">
        <f t="shared" si="7"/>
        <v>0</v>
      </c>
      <c r="AF19" s="8">
        <f t="shared" si="7"/>
        <v>0</v>
      </c>
      <c r="AG19" s="8">
        <f t="shared" si="7"/>
        <v>0</v>
      </c>
      <c r="AH19" s="8">
        <f t="shared" si="7"/>
        <v>0</v>
      </c>
      <c r="AI19" s="8">
        <f t="shared" si="7"/>
        <v>0</v>
      </c>
      <c r="AJ19" s="8"/>
      <c r="AK19" s="8">
        <f t="shared" si="8"/>
        <v>0</v>
      </c>
      <c r="AL19" s="8">
        <f t="shared" si="9"/>
        <v>0</v>
      </c>
      <c r="AM19" s="8">
        <f t="shared" si="9"/>
        <v>0</v>
      </c>
      <c r="AN19" s="8">
        <f t="shared" si="9"/>
        <v>0</v>
      </c>
      <c r="AO19" s="8">
        <f t="shared" si="9"/>
        <v>0</v>
      </c>
      <c r="AP19" s="8">
        <f t="shared" si="9"/>
        <v>0</v>
      </c>
      <c r="AQ19" s="8">
        <f t="shared" si="9"/>
        <v>0</v>
      </c>
      <c r="AR19" s="8">
        <f t="shared" si="9"/>
        <v>0</v>
      </c>
      <c r="AS19" s="8">
        <f t="shared" si="9"/>
        <v>0</v>
      </c>
      <c r="AT19" s="8">
        <f t="shared" si="9"/>
        <v>0</v>
      </c>
      <c r="AU19" s="8"/>
      <c r="AV19" s="8">
        <f t="shared" si="10"/>
        <v>0</v>
      </c>
      <c r="AW19" s="8">
        <f t="shared" si="11"/>
        <v>0</v>
      </c>
      <c r="AX19" s="8">
        <f t="shared" si="11"/>
        <v>0</v>
      </c>
      <c r="AY19" s="8">
        <f t="shared" si="11"/>
        <v>0</v>
      </c>
      <c r="AZ19" s="8">
        <f t="shared" si="11"/>
        <v>0</v>
      </c>
      <c r="BA19" s="8">
        <f t="shared" si="11"/>
        <v>0</v>
      </c>
      <c r="BB19" s="8">
        <f t="shared" si="11"/>
        <v>0</v>
      </c>
      <c r="BC19" s="8">
        <f t="shared" si="11"/>
        <v>0</v>
      </c>
      <c r="BD19" s="8">
        <f t="shared" si="11"/>
        <v>0</v>
      </c>
      <c r="BE19" s="7">
        <f t="shared" si="11"/>
        <v>0</v>
      </c>
    </row>
    <row r="20" spans="1:57">
      <c r="A20" s="29"/>
      <c r="B20" s="29"/>
      <c r="C20" s="27"/>
      <c r="D20" s="28"/>
      <c r="E20" s="27"/>
      <c r="F20" s="28"/>
      <c r="G20" s="27"/>
      <c r="H20" s="28"/>
      <c r="I20" s="27"/>
      <c r="J20" s="28"/>
      <c r="K20" s="28"/>
      <c r="L20" s="28"/>
      <c r="M20" s="28"/>
      <c r="N20" s="8"/>
      <c r="O20" s="8">
        <f t="shared" si="5"/>
        <v>0</v>
      </c>
      <c r="P20" s="8">
        <f t="shared" si="5"/>
        <v>0</v>
      </c>
      <c r="Q20" s="8">
        <f t="shared" si="5"/>
        <v>0</v>
      </c>
      <c r="R20" s="8">
        <f t="shared" si="5"/>
        <v>0</v>
      </c>
      <c r="S20" s="8">
        <f t="shared" si="5"/>
        <v>0</v>
      </c>
      <c r="T20" s="8">
        <f t="shared" si="5"/>
        <v>0</v>
      </c>
      <c r="U20" s="8">
        <f t="shared" si="5"/>
        <v>0</v>
      </c>
      <c r="V20" s="8">
        <f t="shared" si="5"/>
        <v>0</v>
      </c>
      <c r="W20" s="8">
        <f t="shared" si="5"/>
        <v>0</v>
      </c>
      <c r="X20" s="8">
        <f t="shared" si="5"/>
        <v>0</v>
      </c>
      <c r="Y20" s="8"/>
      <c r="Z20" s="8">
        <f t="shared" si="6"/>
        <v>0</v>
      </c>
      <c r="AA20" s="8">
        <f t="shared" si="7"/>
        <v>0</v>
      </c>
      <c r="AB20" s="8">
        <f t="shared" si="7"/>
        <v>0</v>
      </c>
      <c r="AC20" s="8">
        <f t="shared" si="7"/>
        <v>0</v>
      </c>
      <c r="AD20" s="8">
        <f t="shared" si="7"/>
        <v>0</v>
      </c>
      <c r="AE20" s="8">
        <f t="shared" si="7"/>
        <v>0</v>
      </c>
      <c r="AF20" s="8">
        <f t="shared" si="7"/>
        <v>0</v>
      </c>
      <c r="AG20" s="8">
        <f t="shared" si="7"/>
        <v>0</v>
      </c>
      <c r="AH20" s="8">
        <f t="shared" si="7"/>
        <v>0</v>
      </c>
      <c r="AI20" s="8">
        <f t="shared" si="7"/>
        <v>0</v>
      </c>
      <c r="AJ20" s="8"/>
      <c r="AK20" s="8">
        <f t="shared" si="8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/>
      <c r="AV20" s="8">
        <f t="shared" si="10"/>
        <v>0</v>
      </c>
      <c r="AW20" s="8">
        <f t="shared" si="11"/>
        <v>0</v>
      </c>
      <c r="AX20" s="8">
        <f t="shared" si="11"/>
        <v>0</v>
      </c>
      <c r="AY20" s="8">
        <f t="shared" si="11"/>
        <v>0</v>
      </c>
      <c r="AZ20" s="8">
        <f t="shared" si="11"/>
        <v>0</v>
      </c>
      <c r="BA20" s="8">
        <f t="shared" si="11"/>
        <v>0</v>
      </c>
      <c r="BB20" s="8">
        <f t="shared" si="11"/>
        <v>0</v>
      </c>
      <c r="BC20" s="8">
        <f t="shared" si="11"/>
        <v>0</v>
      </c>
      <c r="BD20" s="8">
        <f t="shared" si="11"/>
        <v>0</v>
      </c>
      <c r="BE20" s="7">
        <f t="shared" si="11"/>
        <v>0</v>
      </c>
    </row>
    <row r="21" spans="1:57">
      <c r="A21" s="29"/>
      <c r="B21" s="29"/>
      <c r="C21" s="37"/>
      <c r="E21" s="27"/>
      <c r="F21" s="28"/>
      <c r="G21" s="27"/>
      <c r="H21" s="28"/>
      <c r="I21" s="27"/>
      <c r="J21" s="28"/>
      <c r="K21" s="28"/>
      <c r="L21" s="28"/>
      <c r="M21" s="28"/>
      <c r="N21" s="8"/>
      <c r="O21" s="8">
        <f>IF($B21=O$2,($D21),(0))</f>
        <v>0</v>
      </c>
      <c r="P21" s="8">
        <f t="shared" ref="P21:X21" si="13">IF($B21=P$2,($D21),(0))</f>
        <v>0</v>
      </c>
      <c r="Q21" s="8">
        <f t="shared" si="13"/>
        <v>0</v>
      </c>
      <c r="R21" s="8">
        <f t="shared" si="13"/>
        <v>0</v>
      </c>
      <c r="S21" s="8">
        <f t="shared" si="13"/>
        <v>0</v>
      </c>
      <c r="T21" s="8">
        <f t="shared" si="13"/>
        <v>0</v>
      </c>
      <c r="U21" s="8">
        <f t="shared" si="13"/>
        <v>0</v>
      </c>
      <c r="V21" s="8">
        <f t="shared" si="13"/>
        <v>0</v>
      </c>
      <c r="W21" s="8">
        <f t="shared" si="13"/>
        <v>0</v>
      </c>
      <c r="X21" s="8">
        <f t="shared" si="13"/>
        <v>0</v>
      </c>
      <c r="Y21" s="8"/>
      <c r="Z21" s="8">
        <f>IF($B21=Z$2,($F21),(0))</f>
        <v>0</v>
      </c>
      <c r="AA21" s="8">
        <f t="shared" ref="AA21:AI40" si="14">IF($B21=AA$2,($F21),(0))</f>
        <v>0</v>
      </c>
      <c r="AB21" s="8">
        <f t="shared" si="14"/>
        <v>0</v>
      </c>
      <c r="AC21" s="8">
        <f t="shared" si="14"/>
        <v>0</v>
      </c>
      <c r="AD21" s="8">
        <f t="shared" si="14"/>
        <v>0</v>
      </c>
      <c r="AE21" s="8">
        <f t="shared" si="14"/>
        <v>0</v>
      </c>
      <c r="AF21" s="8">
        <f t="shared" si="14"/>
        <v>0</v>
      </c>
      <c r="AG21" s="8">
        <f t="shared" si="14"/>
        <v>0</v>
      </c>
      <c r="AH21" s="8">
        <f t="shared" si="14"/>
        <v>0</v>
      </c>
      <c r="AI21" s="8">
        <f t="shared" si="14"/>
        <v>0</v>
      </c>
      <c r="AJ21" s="8"/>
      <c r="AK21" s="8">
        <f>IF($B21=AK$2,($H21),(0))</f>
        <v>0</v>
      </c>
      <c r="AL21" s="8">
        <f t="shared" ref="AL21:AT40" si="15">IF($B21=AL$2,($H21),(0))</f>
        <v>0</v>
      </c>
      <c r="AM21" s="8">
        <f t="shared" si="15"/>
        <v>0</v>
      </c>
      <c r="AN21" s="8">
        <f t="shared" si="15"/>
        <v>0</v>
      </c>
      <c r="AO21" s="8">
        <f t="shared" si="15"/>
        <v>0</v>
      </c>
      <c r="AP21" s="8">
        <f t="shared" si="15"/>
        <v>0</v>
      </c>
      <c r="AQ21" s="8">
        <f t="shared" si="15"/>
        <v>0</v>
      </c>
      <c r="AR21" s="8">
        <f t="shared" si="15"/>
        <v>0</v>
      </c>
      <c r="AS21" s="8">
        <f t="shared" si="15"/>
        <v>0</v>
      </c>
      <c r="AT21" s="8">
        <f t="shared" si="15"/>
        <v>0</v>
      </c>
      <c r="AU21" s="8"/>
      <c r="AV21" s="8">
        <f>IF($B21=AV$2,($J21),(0))</f>
        <v>0</v>
      </c>
      <c r="AW21" s="8">
        <f t="shared" ref="AW21:BE40" si="16">IF($B21=AW$2,($J21),(0))</f>
        <v>0</v>
      </c>
      <c r="AX21" s="8">
        <f t="shared" si="16"/>
        <v>0</v>
      </c>
      <c r="AY21" s="8">
        <f t="shared" si="16"/>
        <v>0</v>
      </c>
      <c r="AZ21" s="8">
        <f t="shared" si="16"/>
        <v>0</v>
      </c>
      <c r="BA21" s="8">
        <f t="shared" si="16"/>
        <v>0</v>
      </c>
      <c r="BB21" s="8">
        <f t="shared" si="16"/>
        <v>0</v>
      </c>
      <c r="BC21" s="8">
        <f t="shared" si="16"/>
        <v>0</v>
      </c>
      <c r="BD21" s="8">
        <f t="shared" si="16"/>
        <v>0</v>
      </c>
      <c r="BE21" s="7">
        <f t="shared" si="16"/>
        <v>0</v>
      </c>
    </row>
    <row r="22" spans="1:57">
      <c r="A22" s="29"/>
      <c r="B22" s="29"/>
      <c r="C22" s="37"/>
      <c r="D22" s="29"/>
      <c r="E22" s="27"/>
      <c r="F22" s="28"/>
      <c r="G22" s="27"/>
      <c r="H22" s="28"/>
      <c r="I22" s="27"/>
      <c r="J22" s="28"/>
      <c r="K22" s="28"/>
      <c r="L22" s="28"/>
      <c r="M22" s="28"/>
      <c r="N22" s="8"/>
      <c r="O22" s="8">
        <f t="shared" ref="O22:X41" si="17">IF($B22=O$2,($D22),(0))</f>
        <v>0</v>
      </c>
      <c r="P22" s="8">
        <f t="shared" si="17"/>
        <v>0</v>
      </c>
      <c r="Q22" s="8">
        <f t="shared" si="17"/>
        <v>0</v>
      </c>
      <c r="R22" s="8">
        <f t="shared" si="17"/>
        <v>0</v>
      </c>
      <c r="S22" s="8">
        <f t="shared" si="17"/>
        <v>0</v>
      </c>
      <c r="T22" s="8">
        <f t="shared" si="17"/>
        <v>0</v>
      </c>
      <c r="U22" s="8">
        <f t="shared" si="17"/>
        <v>0</v>
      </c>
      <c r="V22" s="8">
        <f t="shared" si="17"/>
        <v>0</v>
      </c>
      <c r="W22" s="8">
        <f t="shared" si="17"/>
        <v>0</v>
      </c>
      <c r="X22" s="8">
        <f t="shared" si="17"/>
        <v>0</v>
      </c>
      <c r="Y22" s="8"/>
      <c r="Z22" s="8">
        <f t="shared" ref="Z22:Z40" si="18">IF($B22=Z$2,($F22),(0))</f>
        <v>0</v>
      </c>
      <c r="AA22" s="8">
        <f t="shared" si="14"/>
        <v>0</v>
      </c>
      <c r="AB22" s="8">
        <f t="shared" si="14"/>
        <v>0</v>
      </c>
      <c r="AC22" s="8">
        <f t="shared" si="14"/>
        <v>0</v>
      </c>
      <c r="AD22" s="8">
        <f t="shared" si="14"/>
        <v>0</v>
      </c>
      <c r="AE22" s="8">
        <f t="shared" si="14"/>
        <v>0</v>
      </c>
      <c r="AF22" s="8">
        <f t="shared" si="14"/>
        <v>0</v>
      </c>
      <c r="AG22" s="8">
        <f t="shared" si="14"/>
        <v>0</v>
      </c>
      <c r="AH22" s="8">
        <f t="shared" si="14"/>
        <v>0</v>
      </c>
      <c r="AI22" s="8">
        <f t="shared" si="14"/>
        <v>0</v>
      </c>
      <c r="AJ22" s="8"/>
      <c r="AK22" s="8">
        <f t="shared" ref="AK22:AK40" si="19">IF($B22=AK$2,($H22),(0))</f>
        <v>0</v>
      </c>
      <c r="AL22" s="8">
        <f t="shared" si="15"/>
        <v>0</v>
      </c>
      <c r="AM22" s="8">
        <f t="shared" si="15"/>
        <v>0</v>
      </c>
      <c r="AN22" s="8">
        <f t="shared" si="15"/>
        <v>0</v>
      </c>
      <c r="AO22" s="8">
        <f t="shared" si="15"/>
        <v>0</v>
      </c>
      <c r="AP22" s="8">
        <f t="shared" si="15"/>
        <v>0</v>
      </c>
      <c r="AQ22" s="8">
        <f t="shared" si="15"/>
        <v>0</v>
      </c>
      <c r="AR22" s="8">
        <f t="shared" si="15"/>
        <v>0</v>
      </c>
      <c r="AS22" s="8">
        <f t="shared" si="15"/>
        <v>0</v>
      </c>
      <c r="AT22" s="8">
        <f t="shared" si="15"/>
        <v>0</v>
      </c>
      <c r="AU22" s="8"/>
      <c r="AV22" s="8">
        <f t="shared" ref="AV22:AV40" si="20">IF($B22=AV$2,($J22),(0))</f>
        <v>0</v>
      </c>
      <c r="AW22" s="8">
        <f t="shared" si="16"/>
        <v>0</v>
      </c>
      <c r="AX22" s="8">
        <f t="shared" si="16"/>
        <v>0</v>
      </c>
      <c r="AY22" s="8">
        <f t="shared" si="16"/>
        <v>0</v>
      </c>
      <c r="AZ22" s="8">
        <f t="shared" si="16"/>
        <v>0</v>
      </c>
      <c r="BA22" s="8">
        <f t="shared" si="16"/>
        <v>0</v>
      </c>
      <c r="BB22" s="8">
        <f t="shared" si="16"/>
        <v>0</v>
      </c>
      <c r="BC22" s="8">
        <f t="shared" si="16"/>
        <v>0</v>
      </c>
      <c r="BD22" s="8">
        <f t="shared" si="16"/>
        <v>0</v>
      </c>
      <c r="BE22" s="7">
        <f t="shared" si="16"/>
        <v>0</v>
      </c>
    </row>
    <row r="23" spans="1:57">
      <c r="A23" s="29"/>
      <c r="B23" s="29"/>
      <c r="C23" s="37"/>
      <c r="D23" s="29"/>
      <c r="E23" s="27"/>
      <c r="F23" s="28"/>
      <c r="G23" s="27"/>
      <c r="H23" s="28"/>
      <c r="I23" s="27"/>
      <c r="J23" s="28"/>
      <c r="K23" s="28"/>
      <c r="L23" s="28"/>
      <c r="M23" s="28"/>
      <c r="N23" s="8"/>
      <c r="O23" s="8">
        <f t="shared" si="17"/>
        <v>0</v>
      </c>
      <c r="P23" s="8">
        <f t="shared" si="17"/>
        <v>0</v>
      </c>
      <c r="Q23" s="8">
        <f t="shared" si="17"/>
        <v>0</v>
      </c>
      <c r="R23" s="8">
        <f t="shared" si="17"/>
        <v>0</v>
      </c>
      <c r="S23" s="8">
        <f t="shared" si="17"/>
        <v>0</v>
      </c>
      <c r="T23" s="8">
        <f t="shared" si="17"/>
        <v>0</v>
      </c>
      <c r="U23" s="8">
        <f t="shared" si="17"/>
        <v>0</v>
      </c>
      <c r="V23" s="8">
        <f t="shared" si="17"/>
        <v>0</v>
      </c>
      <c r="W23" s="8">
        <f t="shared" si="17"/>
        <v>0</v>
      </c>
      <c r="X23" s="8">
        <f t="shared" si="17"/>
        <v>0</v>
      </c>
      <c r="Y23" s="8"/>
      <c r="Z23" s="8">
        <f t="shared" si="18"/>
        <v>0</v>
      </c>
      <c r="AA23" s="8">
        <f t="shared" si="14"/>
        <v>0</v>
      </c>
      <c r="AB23" s="8">
        <f t="shared" si="14"/>
        <v>0</v>
      </c>
      <c r="AC23" s="8">
        <f t="shared" si="14"/>
        <v>0</v>
      </c>
      <c r="AD23" s="8">
        <f t="shared" si="14"/>
        <v>0</v>
      </c>
      <c r="AE23" s="8">
        <f t="shared" si="14"/>
        <v>0</v>
      </c>
      <c r="AF23" s="8">
        <f t="shared" si="14"/>
        <v>0</v>
      </c>
      <c r="AG23" s="8">
        <f t="shared" si="14"/>
        <v>0</v>
      </c>
      <c r="AH23" s="8">
        <f t="shared" si="14"/>
        <v>0</v>
      </c>
      <c r="AI23" s="8">
        <f t="shared" si="14"/>
        <v>0</v>
      </c>
      <c r="AJ23" s="8"/>
      <c r="AK23" s="8">
        <f t="shared" si="19"/>
        <v>0</v>
      </c>
      <c r="AL23" s="8">
        <f t="shared" si="15"/>
        <v>0</v>
      </c>
      <c r="AM23" s="8">
        <f t="shared" si="15"/>
        <v>0</v>
      </c>
      <c r="AN23" s="8">
        <f t="shared" si="15"/>
        <v>0</v>
      </c>
      <c r="AO23" s="8">
        <f t="shared" si="15"/>
        <v>0</v>
      </c>
      <c r="AP23" s="8">
        <f t="shared" si="15"/>
        <v>0</v>
      </c>
      <c r="AQ23" s="8">
        <f t="shared" si="15"/>
        <v>0</v>
      </c>
      <c r="AR23" s="8">
        <f t="shared" si="15"/>
        <v>0</v>
      </c>
      <c r="AS23" s="8">
        <f t="shared" si="15"/>
        <v>0</v>
      </c>
      <c r="AT23" s="8">
        <f t="shared" si="15"/>
        <v>0</v>
      </c>
      <c r="AU23" s="8"/>
      <c r="AV23" s="8">
        <f t="shared" si="20"/>
        <v>0</v>
      </c>
      <c r="AW23" s="8">
        <f t="shared" si="16"/>
        <v>0</v>
      </c>
      <c r="AX23" s="8">
        <f t="shared" si="16"/>
        <v>0</v>
      </c>
      <c r="AY23" s="8">
        <f t="shared" si="16"/>
        <v>0</v>
      </c>
      <c r="AZ23" s="8">
        <f t="shared" si="16"/>
        <v>0</v>
      </c>
      <c r="BA23" s="8">
        <f t="shared" si="16"/>
        <v>0</v>
      </c>
      <c r="BB23" s="8">
        <f t="shared" si="16"/>
        <v>0</v>
      </c>
      <c r="BC23" s="8">
        <f t="shared" si="16"/>
        <v>0</v>
      </c>
      <c r="BD23" s="8">
        <f t="shared" si="16"/>
        <v>0</v>
      </c>
      <c r="BE23" s="7">
        <f t="shared" si="16"/>
        <v>0</v>
      </c>
    </row>
    <row r="24" spans="1:57">
      <c r="A24" s="29"/>
      <c r="B24" s="29"/>
      <c r="C24" s="37"/>
      <c r="D24" s="29"/>
      <c r="E24" s="27"/>
      <c r="F24" s="28"/>
      <c r="G24" s="27"/>
      <c r="H24" s="28"/>
      <c r="I24" s="27"/>
      <c r="J24" s="28"/>
      <c r="K24" s="28"/>
      <c r="L24" s="28"/>
      <c r="M24" s="28"/>
      <c r="N24" s="8"/>
      <c r="O24" s="8">
        <f t="shared" si="17"/>
        <v>0</v>
      </c>
      <c r="P24" s="8">
        <f t="shared" si="17"/>
        <v>0</v>
      </c>
      <c r="Q24" s="8">
        <f t="shared" si="17"/>
        <v>0</v>
      </c>
      <c r="R24" s="8">
        <f t="shared" si="17"/>
        <v>0</v>
      </c>
      <c r="S24" s="8">
        <f t="shared" si="17"/>
        <v>0</v>
      </c>
      <c r="T24" s="8">
        <f t="shared" si="17"/>
        <v>0</v>
      </c>
      <c r="U24" s="8">
        <f t="shared" si="17"/>
        <v>0</v>
      </c>
      <c r="V24" s="8">
        <f t="shared" si="17"/>
        <v>0</v>
      </c>
      <c r="W24" s="8">
        <f t="shared" si="17"/>
        <v>0</v>
      </c>
      <c r="X24" s="8">
        <f t="shared" si="17"/>
        <v>0</v>
      </c>
      <c r="Y24" s="8"/>
      <c r="Z24" s="8">
        <f t="shared" si="18"/>
        <v>0</v>
      </c>
      <c r="AA24" s="8">
        <f t="shared" si="14"/>
        <v>0</v>
      </c>
      <c r="AB24" s="8">
        <f t="shared" si="14"/>
        <v>0</v>
      </c>
      <c r="AC24" s="8">
        <f t="shared" si="14"/>
        <v>0</v>
      </c>
      <c r="AD24" s="8">
        <f t="shared" si="14"/>
        <v>0</v>
      </c>
      <c r="AE24" s="8">
        <f t="shared" si="14"/>
        <v>0</v>
      </c>
      <c r="AF24" s="8">
        <f t="shared" si="14"/>
        <v>0</v>
      </c>
      <c r="AG24" s="8">
        <f t="shared" si="14"/>
        <v>0</v>
      </c>
      <c r="AH24" s="8">
        <f t="shared" si="14"/>
        <v>0</v>
      </c>
      <c r="AI24" s="8">
        <f t="shared" si="14"/>
        <v>0</v>
      </c>
      <c r="AJ24" s="8"/>
      <c r="AK24" s="8">
        <f t="shared" si="19"/>
        <v>0</v>
      </c>
      <c r="AL24" s="8">
        <f t="shared" si="15"/>
        <v>0</v>
      </c>
      <c r="AM24" s="8">
        <f t="shared" si="15"/>
        <v>0</v>
      </c>
      <c r="AN24" s="8">
        <f t="shared" si="15"/>
        <v>0</v>
      </c>
      <c r="AO24" s="8">
        <f t="shared" si="15"/>
        <v>0</v>
      </c>
      <c r="AP24" s="8">
        <f t="shared" si="15"/>
        <v>0</v>
      </c>
      <c r="AQ24" s="8">
        <f t="shared" si="15"/>
        <v>0</v>
      </c>
      <c r="AR24" s="8">
        <f t="shared" si="15"/>
        <v>0</v>
      </c>
      <c r="AS24" s="8">
        <f t="shared" si="15"/>
        <v>0</v>
      </c>
      <c r="AT24" s="8">
        <f t="shared" si="15"/>
        <v>0</v>
      </c>
      <c r="AU24" s="8"/>
      <c r="AV24" s="8">
        <f t="shared" si="20"/>
        <v>0</v>
      </c>
      <c r="AW24" s="8">
        <f t="shared" si="16"/>
        <v>0</v>
      </c>
      <c r="AX24" s="8">
        <f t="shared" si="16"/>
        <v>0</v>
      </c>
      <c r="AY24" s="8">
        <f t="shared" si="16"/>
        <v>0</v>
      </c>
      <c r="AZ24" s="8">
        <f t="shared" si="16"/>
        <v>0</v>
      </c>
      <c r="BA24" s="8">
        <f t="shared" si="16"/>
        <v>0</v>
      </c>
      <c r="BB24" s="8">
        <f t="shared" si="16"/>
        <v>0</v>
      </c>
      <c r="BC24" s="8">
        <f t="shared" si="16"/>
        <v>0</v>
      </c>
      <c r="BD24" s="8">
        <f t="shared" si="16"/>
        <v>0</v>
      </c>
      <c r="BE24" s="7">
        <f t="shared" si="16"/>
        <v>0</v>
      </c>
    </row>
    <row r="25" spans="1:57">
      <c r="A25" s="29"/>
      <c r="B25" s="29"/>
      <c r="C25" s="37"/>
      <c r="D25" s="29"/>
      <c r="E25" s="27"/>
      <c r="F25" s="28"/>
      <c r="G25" s="27"/>
      <c r="H25" s="28"/>
      <c r="I25" s="27"/>
      <c r="J25" s="28"/>
      <c r="K25" s="28"/>
      <c r="L25" s="28"/>
      <c r="M25" s="28"/>
      <c r="N25" s="8"/>
      <c r="O25" s="8">
        <f t="shared" si="17"/>
        <v>0</v>
      </c>
      <c r="P25" s="8">
        <f t="shared" si="17"/>
        <v>0</v>
      </c>
      <c r="Q25" s="8">
        <f t="shared" si="17"/>
        <v>0</v>
      </c>
      <c r="R25" s="8">
        <f t="shared" si="17"/>
        <v>0</v>
      </c>
      <c r="S25" s="8">
        <f t="shared" si="17"/>
        <v>0</v>
      </c>
      <c r="T25" s="8">
        <f t="shared" si="17"/>
        <v>0</v>
      </c>
      <c r="U25" s="8">
        <f t="shared" si="17"/>
        <v>0</v>
      </c>
      <c r="V25" s="8">
        <f t="shared" si="17"/>
        <v>0</v>
      </c>
      <c r="W25" s="8">
        <f t="shared" si="17"/>
        <v>0</v>
      </c>
      <c r="X25" s="8">
        <f t="shared" si="17"/>
        <v>0</v>
      </c>
      <c r="Y25" s="8"/>
      <c r="Z25" s="8">
        <f t="shared" si="18"/>
        <v>0</v>
      </c>
      <c r="AA25" s="8">
        <f t="shared" si="14"/>
        <v>0</v>
      </c>
      <c r="AB25" s="8">
        <f t="shared" si="14"/>
        <v>0</v>
      </c>
      <c r="AC25" s="8">
        <f t="shared" si="14"/>
        <v>0</v>
      </c>
      <c r="AD25" s="8">
        <f t="shared" si="14"/>
        <v>0</v>
      </c>
      <c r="AE25" s="8">
        <f t="shared" si="14"/>
        <v>0</v>
      </c>
      <c r="AF25" s="8">
        <f t="shared" si="14"/>
        <v>0</v>
      </c>
      <c r="AG25" s="8">
        <f t="shared" si="14"/>
        <v>0</v>
      </c>
      <c r="AH25" s="8">
        <f t="shared" si="14"/>
        <v>0</v>
      </c>
      <c r="AI25" s="8">
        <f t="shared" si="14"/>
        <v>0</v>
      </c>
      <c r="AJ25" s="8"/>
      <c r="AK25" s="8">
        <f t="shared" si="19"/>
        <v>0</v>
      </c>
      <c r="AL25" s="8">
        <f t="shared" si="15"/>
        <v>0</v>
      </c>
      <c r="AM25" s="8">
        <f t="shared" si="15"/>
        <v>0</v>
      </c>
      <c r="AN25" s="8">
        <f t="shared" si="15"/>
        <v>0</v>
      </c>
      <c r="AO25" s="8">
        <f t="shared" si="15"/>
        <v>0</v>
      </c>
      <c r="AP25" s="8">
        <f t="shared" si="15"/>
        <v>0</v>
      </c>
      <c r="AQ25" s="8">
        <f t="shared" si="15"/>
        <v>0</v>
      </c>
      <c r="AR25" s="8">
        <f t="shared" si="15"/>
        <v>0</v>
      </c>
      <c r="AS25" s="8">
        <f t="shared" si="15"/>
        <v>0</v>
      </c>
      <c r="AT25" s="8">
        <f t="shared" si="15"/>
        <v>0</v>
      </c>
      <c r="AU25" s="8"/>
      <c r="AV25" s="8">
        <f t="shared" si="20"/>
        <v>0</v>
      </c>
      <c r="AW25" s="8">
        <f t="shared" si="16"/>
        <v>0</v>
      </c>
      <c r="AX25" s="8">
        <f t="shared" si="16"/>
        <v>0</v>
      </c>
      <c r="AY25" s="8">
        <f t="shared" si="16"/>
        <v>0</v>
      </c>
      <c r="AZ25" s="8">
        <f t="shared" si="16"/>
        <v>0</v>
      </c>
      <c r="BA25" s="8">
        <f t="shared" si="16"/>
        <v>0</v>
      </c>
      <c r="BB25" s="8">
        <f t="shared" si="16"/>
        <v>0</v>
      </c>
      <c r="BC25" s="8">
        <f t="shared" si="16"/>
        <v>0</v>
      </c>
      <c r="BD25" s="8">
        <f t="shared" si="16"/>
        <v>0</v>
      </c>
      <c r="BE25" s="7">
        <f t="shared" si="16"/>
        <v>0</v>
      </c>
    </row>
    <row r="26" spans="1:57">
      <c r="A26" s="29"/>
      <c r="B26" s="29"/>
      <c r="C26" s="37"/>
      <c r="E26" s="27"/>
      <c r="F26" s="28"/>
      <c r="G26" s="27"/>
      <c r="H26" s="28"/>
      <c r="I26" s="27"/>
      <c r="J26" s="28"/>
      <c r="K26" s="28"/>
      <c r="L26" s="28"/>
      <c r="M26" s="28"/>
      <c r="N26" s="8"/>
      <c r="O26" s="8">
        <f t="shared" si="17"/>
        <v>0</v>
      </c>
      <c r="P26" s="8">
        <f t="shared" si="17"/>
        <v>0</v>
      </c>
      <c r="Q26" s="8">
        <f t="shared" si="17"/>
        <v>0</v>
      </c>
      <c r="R26" s="8">
        <f t="shared" si="17"/>
        <v>0</v>
      </c>
      <c r="S26" s="8">
        <f t="shared" si="17"/>
        <v>0</v>
      </c>
      <c r="T26" s="8">
        <f t="shared" si="17"/>
        <v>0</v>
      </c>
      <c r="U26" s="8">
        <f t="shared" si="17"/>
        <v>0</v>
      </c>
      <c r="V26" s="8">
        <f t="shared" si="17"/>
        <v>0</v>
      </c>
      <c r="W26" s="8">
        <f t="shared" si="17"/>
        <v>0</v>
      </c>
      <c r="X26" s="8">
        <f t="shared" si="17"/>
        <v>0</v>
      </c>
      <c r="Y26" s="8"/>
      <c r="Z26" s="8">
        <f t="shared" si="18"/>
        <v>0</v>
      </c>
      <c r="AA26" s="8">
        <f t="shared" si="14"/>
        <v>0</v>
      </c>
      <c r="AB26" s="8">
        <f t="shared" si="14"/>
        <v>0</v>
      </c>
      <c r="AC26" s="8">
        <f t="shared" si="14"/>
        <v>0</v>
      </c>
      <c r="AD26" s="8">
        <f t="shared" si="14"/>
        <v>0</v>
      </c>
      <c r="AE26" s="8">
        <f t="shared" si="14"/>
        <v>0</v>
      </c>
      <c r="AF26" s="8">
        <f t="shared" si="14"/>
        <v>0</v>
      </c>
      <c r="AG26" s="8">
        <f t="shared" si="14"/>
        <v>0</v>
      </c>
      <c r="AH26" s="8">
        <f t="shared" si="14"/>
        <v>0</v>
      </c>
      <c r="AI26" s="8">
        <f t="shared" si="14"/>
        <v>0</v>
      </c>
      <c r="AJ26" s="8"/>
      <c r="AK26" s="8">
        <f t="shared" si="19"/>
        <v>0</v>
      </c>
      <c r="AL26" s="8">
        <f t="shared" si="15"/>
        <v>0</v>
      </c>
      <c r="AM26" s="8">
        <f t="shared" si="15"/>
        <v>0</v>
      </c>
      <c r="AN26" s="8">
        <f t="shared" si="15"/>
        <v>0</v>
      </c>
      <c r="AO26" s="8">
        <f t="shared" si="15"/>
        <v>0</v>
      </c>
      <c r="AP26" s="8">
        <f t="shared" si="15"/>
        <v>0</v>
      </c>
      <c r="AQ26" s="8">
        <f t="shared" si="15"/>
        <v>0</v>
      </c>
      <c r="AR26" s="8">
        <f t="shared" si="15"/>
        <v>0</v>
      </c>
      <c r="AS26" s="8">
        <f t="shared" si="15"/>
        <v>0</v>
      </c>
      <c r="AT26" s="8">
        <f t="shared" si="15"/>
        <v>0</v>
      </c>
      <c r="AU26" s="8"/>
      <c r="AV26" s="8">
        <f t="shared" si="20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  <c r="BA26" s="8">
        <f t="shared" si="16"/>
        <v>0</v>
      </c>
      <c r="BB26" s="8">
        <f t="shared" si="16"/>
        <v>0</v>
      </c>
      <c r="BC26" s="8">
        <f t="shared" si="16"/>
        <v>0</v>
      </c>
      <c r="BD26" s="8">
        <f t="shared" si="16"/>
        <v>0</v>
      </c>
      <c r="BE26" s="7">
        <f t="shared" si="16"/>
        <v>0</v>
      </c>
    </row>
    <row r="27" spans="1:57">
      <c r="A27" s="29"/>
      <c r="B27" s="29"/>
      <c r="C27" s="37"/>
      <c r="E27" s="30"/>
      <c r="F27" s="38"/>
      <c r="G27" s="30"/>
      <c r="H27" s="38"/>
      <c r="I27" s="30"/>
      <c r="J27" s="38"/>
      <c r="K27" s="38"/>
      <c r="L27" s="38"/>
      <c r="M27" s="28"/>
      <c r="N27" s="8"/>
      <c r="O27" s="8">
        <f t="shared" si="17"/>
        <v>0</v>
      </c>
      <c r="P27" s="8">
        <f t="shared" si="17"/>
        <v>0</v>
      </c>
      <c r="Q27" s="8">
        <f t="shared" si="17"/>
        <v>0</v>
      </c>
      <c r="R27" s="8">
        <f t="shared" si="17"/>
        <v>0</v>
      </c>
      <c r="S27" s="8">
        <f t="shared" si="17"/>
        <v>0</v>
      </c>
      <c r="T27" s="8">
        <f t="shared" si="17"/>
        <v>0</v>
      </c>
      <c r="U27" s="8">
        <f t="shared" si="17"/>
        <v>0</v>
      </c>
      <c r="V27" s="8">
        <f t="shared" si="17"/>
        <v>0</v>
      </c>
      <c r="W27" s="8">
        <f t="shared" si="17"/>
        <v>0</v>
      </c>
      <c r="X27" s="8">
        <f t="shared" si="17"/>
        <v>0</v>
      </c>
      <c r="Y27" s="8"/>
      <c r="Z27" s="8">
        <f t="shared" si="18"/>
        <v>0</v>
      </c>
      <c r="AA27" s="8">
        <f t="shared" si="14"/>
        <v>0</v>
      </c>
      <c r="AB27" s="8">
        <f t="shared" si="14"/>
        <v>0</v>
      </c>
      <c r="AC27" s="8">
        <f t="shared" si="14"/>
        <v>0</v>
      </c>
      <c r="AD27" s="8">
        <f t="shared" si="14"/>
        <v>0</v>
      </c>
      <c r="AE27" s="8">
        <f t="shared" si="14"/>
        <v>0</v>
      </c>
      <c r="AF27" s="8">
        <f t="shared" si="14"/>
        <v>0</v>
      </c>
      <c r="AG27" s="8">
        <f t="shared" si="14"/>
        <v>0</v>
      </c>
      <c r="AH27" s="8">
        <f t="shared" si="14"/>
        <v>0</v>
      </c>
      <c r="AI27" s="8">
        <f t="shared" si="14"/>
        <v>0</v>
      </c>
      <c r="AJ27" s="8"/>
      <c r="AK27" s="8">
        <f t="shared" si="19"/>
        <v>0</v>
      </c>
      <c r="AL27" s="8">
        <f t="shared" si="15"/>
        <v>0</v>
      </c>
      <c r="AM27" s="8">
        <f t="shared" si="15"/>
        <v>0</v>
      </c>
      <c r="AN27" s="8">
        <f t="shared" si="15"/>
        <v>0</v>
      </c>
      <c r="AO27" s="8">
        <f t="shared" si="15"/>
        <v>0</v>
      </c>
      <c r="AP27" s="8">
        <f t="shared" si="15"/>
        <v>0</v>
      </c>
      <c r="AQ27" s="8">
        <f t="shared" si="15"/>
        <v>0</v>
      </c>
      <c r="AR27" s="8">
        <f t="shared" si="15"/>
        <v>0</v>
      </c>
      <c r="AS27" s="8">
        <f t="shared" si="15"/>
        <v>0</v>
      </c>
      <c r="AT27" s="8">
        <f t="shared" si="15"/>
        <v>0</v>
      </c>
      <c r="AU27" s="8"/>
      <c r="AV27" s="8">
        <f t="shared" si="20"/>
        <v>0</v>
      </c>
      <c r="AW27" s="8">
        <f t="shared" si="16"/>
        <v>0</v>
      </c>
      <c r="AX27" s="8">
        <f t="shared" si="16"/>
        <v>0</v>
      </c>
      <c r="AY27" s="8">
        <f t="shared" si="16"/>
        <v>0</v>
      </c>
      <c r="AZ27" s="8">
        <f t="shared" si="16"/>
        <v>0</v>
      </c>
      <c r="BA27" s="8">
        <f t="shared" si="16"/>
        <v>0</v>
      </c>
      <c r="BB27" s="8">
        <f t="shared" si="16"/>
        <v>0</v>
      </c>
      <c r="BC27" s="8">
        <f t="shared" si="16"/>
        <v>0</v>
      </c>
      <c r="BD27" s="8">
        <f t="shared" si="16"/>
        <v>0</v>
      </c>
      <c r="BE27" s="7">
        <f t="shared" si="16"/>
        <v>0</v>
      </c>
    </row>
    <row r="28" spans="1:57">
      <c r="A28" s="29"/>
      <c r="B28" s="29"/>
      <c r="C28" s="37"/>
      <c r="E28" s="30"/>
      <c r="F28" s="38"/>
      <c r="G28" s="30"/>
      <c r="H28" s="38"/>
      <c r="I28" s="30"/>
      <c r="J28" s="38"/>
      <c r="K28" s="38"/>
      <c r="L28" s="38"/>
      <c r="M28" s="28"/>
      <c r="N28" s="8"/>
      <c r="O28" s="8">
        <f t="shared" si="17"/>
        <v>0</v>
      </c>
      <c r="P28" s="8">
        <f t="shared" si="17"/>
        <v>0</v>
      </c>
      <c r="Q28" s="8">
        <f t="shared" si="17"/>
        <v>0</v>
      </c>
      <c r="R28" s="8">
        <f t="shared" si="17"/>
        <v>0</v>
      </c>
      <c r="S28" s="8">
        <f t="shared" si="17"/>
        <v>0</v>
      </c>
      <c r="T28" s="8">
        <f t="shared" si="17"/>
        <v>0</v>
      </c>
      <c r="U28" s="8">
        <f t="shared" si="17"/>
        <v>0</v>
      </c>
      <c r="V28" s="8">
        <f t="shared" si="17"/>
        <v>0</v>
      </c>
      <c r="W28" s="8">
        <f t="shared" si="17"/>
        <v>0</v>
      </c>
      <c r="X28" s="8">
        <f t="shared" si="17"/>
        <v>0</v>
      </c>
      <c r="Y28" s="8"/>
      <c r="Z28" s="8">
        <f t="shared" si="18"/>
        <v>0</v>
      </c>
      <c r="AA28" s="8">
        <f t="shared" si="14"/>
        <v>0</v>
      </c>
      <c r="AB28" s="8">
        <f t="shared" si="14"/>
        <v>0</v>
      </c>
      <c r="AC28" s="8">
        <f t="shared" si="14"/>
        <v>0</v>
      </c>
      <c r="AD28" s="8">
        <f t="shared" si="14"/>
        <v>0</v>
      </c>
      <c r="AE28" s="8">
        <f t="shared" si="14"/>
        <v>0</v>
      </c>
      <c r="AF28" s="8">
        <f t="shared" si="14"/>
        <v>0</v>
      </c>
      <c r="AG28" s="8">
        <f t="shared" si="14"/>
        <v>0</v>
      </c>
      <c r="AH28" s="8">
        <f t="shared" si="14"/>
        <v>0</v>
      </c>
      <c r="AI28" s="8">
        <f t="shared" si="14"/>
        <v>0</v>
      </c>
      <c r="AJ28" s="8"/>
      <c r="AK28" s="8">
        <f t="shared" si="19"/>
        <v>0</v>
      </c>
      <c r="AL28" s="8">
        <f t="shared" si="15"/>
        <v>0</v>
      </c>
      <c r="AM28" s="8">
        <f t="shared" si="15"/>
        <v>0</v>
      </c>
      <c r="AN28" s="8">
        <f t="shared" si="15"/>
        <v>0</v>
      </c>
      <c r="AO28" s="8">
        <f t="shared" si="15"/>
        <v>0</v>
      </c>
      <c r="AP28" s="8">
        <f t="shared" si="15"/>
        <v>0</v>
      </c>
      <c r="AQ28" s="8">
        <f t="shared" si="15"/>
        <v>0</v>
      </c>
      <c r="AR28" s="8">
        <f t="shared" si="15"/>
        <v>0</v>
      </c>
      <c r="AS28" s="8">
        <f t="shared" si="15"/>
        <v>0</v>
      </c>
      <c r="AT28" s="8">
        <f t="shared" si="15"/>
        <v>0</v>
      </c>
      <c r="AU28" s="8"/>
      <c r="AV28" s="8">
        <f t="shared" si="20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  <c r="BA28" s="8">
        <f t="shared" si="16"/>
        <v>0</v>
      </c>
      <c r="BB28" s="8">
        <f t="shared" si="16"/>
        <v>0</v>
      </c>
      <c r="BC28" s="8">
        <f t="shared" si="16"/>
        <v>0</v>
      </c>
      <c r="BD28" s="8">
        <f t="shared" si="16"/>
        <v>0</v>
      </c>
      <c r="BE28" s="7">
        <f t="shared" si="16"/>
        <v>0</v>
      </c>
    </row>
    <row r="29" spans="1:57">
      <c r="A29" s="29"/>
      <c r="B29" s="29"/>
      <c r="C29" s="37"/>
      <c r="E29" s="27"/>
      <c r="F29" s="28"/>
      <c r="G29" s="27"/>
      <c r="H29" s="28"/>
      <c r="I29" s="27"/>
      <c r="J29" s="28"/>
      <c r="K29" s="28"/>
      <c r="L29" s="28"/>
      <c r="M29" s="28"/>
      <c r="N29" s="8"/>
      <c r="O29" s="8">
        <f t="shared" si="17"/>
        <v>0</v>
      </c>
      <c r="P29" s="8">
        <f t="shared" si="17"/>
        <v>0</v>
      </c>
      <c r="Q29" s="8">
        <f t="shared" si="17"/>
        <v>0</v>
      </c>
      <c r="R29" s="8">
        <f t="shared" si="17"/>
        <v>0</v>
      </c>
      <c r="S29" s="8">
        <f t="shared" si="17"/>
        <v>0</v>
      </c>
      <c r="T29" s="8">
        <f t="shared" si="17"/>
        <v>0</v>
      </c>
      <c r="U29" s="8">
        <f t="shared" si="17"/>
        <v>0</v>
      </c>
      <c r="V29" s="8">
        <f t="shared" si="17"/>
        <v>0</v>
      </c>
      <c r="W29" s="8">
        <f t="shared" si="17"/>
        <v>0</v>
      </c>
      <c r="X29" s="8">
        <f t="shared" si="17"/>
        <v>0</v>
      </c>
      <c r="Y29" s="8"/>
      <c r="Z29" s="8">
        <f t="shared" si="18"/>
        <v>0</v>
      </c>
      <c r="AA29" s="8">
        <f t="shared" si="14"/>
        <v>0</v>
      </c>
      <c r="AB29" s="8">
        <f t="shared" si="14"/>
        <v>0</v>
      </c>
      <c r="AC29" s="8">
        <f t="shared" si="14"/>
        <v>0</v>
      </c>
      <c r="AD29" s="8">
        <f t="shared" si="14"/>
        <v>0</v>
      </c>
      <c r="AE29" s="8">
        <f t="shared" si="14"/>
        <v>0</v>
      </c>
      <c r="AF29" s="8">
        <f t="shared" si="14"/>
        <v>0</v>
      </c>
      <c r="AG29" s="8">
        <f t="shared" si="14"/>
        <v>0</v>
      </c>
      <c r="AH29" s="8">
        <f t="shared" si="14"/>
        <v>0</v>
      </c>
      <c r="AI29" s="8">
        <f t="shared" si="14"/>
        <v>0</v>
      </c>
      <c r="AJ29" s="8"/>
      <c r="AK29" s="8">
        <f t="shared" si="19"/>
        <v>0</v>
      </c>
      <c r="AL29" s="8">
        <f t="shared" si="15"/>
        <v>0</v>
      </c>
      <c r="AM29" s="8">
        <f t="shared" si="15"/>
        <v>0</v>
      </c>
      <c r="AN29" s="8">
        <f t="shared" si="15"/>
        <v>0</v>
      </c>
      <c r="AO29" s="8">
        <f t="shared" si="15"/>
        <v>0</v>
      </c>
      <c r="AP29" s="8">
        <f t="shared" si="15"/>
        <v>0</v>
      </c>
      <c r="AQ29" s="8">
        <f t="shared" si="15"/>
        <v>0</v>
      </c>
      <c r="AR29" s="8">
        <f t="shared" si="15"/>
        <v>0</v>
      </c>
      <c r="AS29" s="8">
        <f t="shared" si="15"/>
        <v>0</v>
      </c>
      <c r="AT29" s="8">
        <f t="shared" si="15"/>
        <v>0</v>
      </c>
      <c r="AU29" s="8"/>
      <c r="AV29" s="8">
        <f t="shared" si="20"/>
        <v>0</v>
      </c>
      <c r="AW29" s="8">
        <f t="shared" si="16"/>
        <v>0</v>
      </c>
      <c r="AX29" s="8">
        <f t="shared" si="16"/>
        <v>0</v>
      </c>
      <c r="AY29" s="8">
        <f t="shared" si="16"/>
        <v>0</v>
      </c>
      <c r="AZ29" s="8">
        <f t="shared" si="16"/>
        <v>0</v>
      </c>
      <c r="BA29" s="8">
        <f t="shared" si="16"/>
        <v>0</v>
      </c>
      <c r="BB29" s="8">
        <f t="shared" si="16"/>
        <v>0</v>
      </c>
      <c r="BC29" s="8">
        <f t="shared" si="16"/>
        <v>0</v>
      </c>
      <c r="BD29" s="8">
        <f t="shared" si="16"/>
        <v>0</v>
      </c>
      <c r="BE29" s="7">
        <f t="shared" si="16"/>
        <v>0</v>
      </c>
    </row>
    <row r="30" spans="1:57">
      <c r="A30" s="29"/>
      <c r="B30" s="29"/>
      <c r="C30" s="37"/>
      <c r="E30" s="27"/>
      <c r="F30" s="28"/>
      <c r="G30" s="27"/>
      <c r="H30" s="28"/>
      <c r="I30" s="27"/>
      <c r="J30" s="28"/>
      <c r="K30" s="28"/>
      <c r="L30" s="28"/>
      <c r="M30" s="28"/>
      <c r="N30" s="8"/>
      <c r="O30" s="8">
        <f t="shared" si="17"/>
        <v>0</v>
      </c>
      <c r="P30" s="8">
        <f t="shared" si="17"/>
        <v>0</v>
      </c>
      <c r="Q30" s="8">
        <f t="shared" si="17"/>
        <v>0</v>
      </c>
      <c r="R30" s="8">
        <f t="shared" si="17"/>
        <v>0</v>
      </c>
      <c r="S30" s="8">
        <f t="shared" si="17"/>
        <v>0</v>
      </c>
      <c r="T30" s="8">
        <f t="shared" si="17"/>
        <v>0</v>
      </c>
      <c r="U30" s="8">
        <f t="shared" si="17"/>
        <v>0</v>
      </c>
      <c r="V30" s="8">
        <f t="shared" si="17"/>
        <v>0</v>
      </c>
      <c r="W30" s="8">
        <f t="shared" si="17"/>
        <v>0</v>
      </c>
      <c r="X30" s="8">
        <f t="shared" si="17"/>
        <v>0</v>
      </c>
      <c r="Y30" s="8"/>
      <c r="Z30" s="8">
        <f t="shared" si="18"/>
        <v>0</v>
      </c>
      <c r="AA30" s="8">
        <f t="shared" si="14"/>
        <v>0</v>
      </c>
      <c r="AB30" s="8">
        <f t="shared" si="14"/>
        <v>0</v>
      </c>
      <c r="AC30" s="8">
        <f t="shared" si="14"/>
        <v>0</v>
      </c>
      <c r="AD30" s="8">
        <f t="shared" si="14"/>
        <v>0</v>
      </c>
      <c r="AE30" s="8">
        <f t="shared" si="14"/>
        <v>0</v>
      </c>
      <c r="AF30" s="8">
        <f t="shared" si="14"/>
        <v>0</v>
      </c>
      <c r="AG30" s="8">
        <f t="shared" si="14"/>
        <v>0</v>
      </c>
      <c r="AH30" s="8">
        <f t="shared" si="14"/>
        <v>0</v>
      </c>
      <c r="AI30" s="8">
        <f t="shared" si="14"/>
        <v>0</v>
      </c>
      <c r="AJ30" s="8"/>
      <c r="AK30" s="8">
        <f t="shared" si="19"/>
        <v>0</v>
      </c>
      <c r="AL30" s="8">
        <f t="shared" si="15"/>
        <v>0</v>
      </c>
      <c r="AM30" s="8">
        <f t="shared" si="15"/>
        <v>0</v>
      </c>
      <c r="AN30" s="8">
        <f t="shared" si="15"/>
        <v>0</v>
      </c>
      <c r="AO30" s="8">
        <f t="shared" si="15"/>
        <v>0</v>
      </c>
      <c r="AP30" s="8">
        <f t="shared" si="15"/>
        <v>0</v>
      </c>
      <c r="AQ30" s="8">
        <f t="shared" si="15"/>
        <v>0</v>
      </c>
      <c r="AR30" s="8">
        <f t="shared" si="15"/>
        <v>0</v>
      </c>
      <c r="AS30" s="8">
        <f t="shared" si="15"/>
        <v>0</v>
      </c>
      <c r="AT30" s="8">
        <f t="shared" si="15"/>
        <v>0</v>
      </c>
      <c r="AU30" s="8"/>
      <c r="AV30" s="8">
        <f t="shared" si="20"/>
        <v>0</v>
      </c>
      <c r="AW30" s="8">
        <f t="shared" si="16"/>
        <v>0</v>
      </c>
      <c r="AX30" s="8">
        <f t="shared" si="16"/>
        <v>0</v>
      </c>
      <c r="AY30" s="8">
        <f t="shared" si="16"/>
        <v>0</v>
      </c>
      <c r="AZ30" s="8">
        <f t="shared" si="16"/>
        <v>0</v>
      </c>
      <c r="BA30" s="8">
        <f t="shared" si="16"/>
        <v>0</v>
      </c>
      <c r="BB30" s="8">
        <f t="shared" si="16"/>
        <v>0</v>
      </c>
      <c r="BC30" s="8">
        <f t="shared" si="16"/>
        <v>0</v>
      </c>
      <c r="BD30" s="8">
        <f t="shared" si="16"/>
        <v>0</v>
      </c>
      <c r="BE30" s="7">
        <f t="shared" si="16"/>
        <v>0</v>
      </c>
    </row>
    <row r="31" spans="1:57">
      <c r="A31" s="29"/>
      <c r="B31" s="29"/>
      <c r="C31" s="27"/>
      <c r="D31" s="28"/>
      <c r="E31" s="27"/>
      <c r="F31" s="28"/>
      <c r="G31" s="27"/>
      <c r="H31" s="28"/>
      <c r="I31" s="27"/>
      <c r="J31" s="28"/>
      <c r="K31" s="28"/>
      <c r="L31" s="28"/>
      <c r="M31" s="28"/>
      <c r="N31" s="8"/>
      <c r="O31" s="8">
        <f t="shared" si="17"/>
        <v>0</v>
      </c>
      <c r="P31" s="8">
        <f t="shared" si="17"/>
        <v>0</v>
      </c>
      <c r="Q31" s="8">
        <f t="shared" si="17"/>
        <v>0</v>
      </c>
      <c r="R31" s="8">
        <f t="shared" si="17"/>
        <v>0</v>
      </c>
      <c r="S31" s="8">
        <f t="shared" si="17"/>
        <v>0</v>
      </c>
      <c r="T31" s="8">
        <f t="shared" si="17"/>
        <v>0</v>
      </c>
      <c r="U31" s="8">
        <f t="shared" si="17"/>
        <v>0</v>
      </c>
      <c r="V31" s="8">
        <f t="shared" si="17"/>
        <v>0</v>
      </c>
      <c r="W31" s="8">
        <f t="shared" si="17"/>
        <v>0</v>
      </c>
      <c r="X31" s="8">
        <f t="shared" si="17"/>
        <v>0</v>
      </c>
      <c r="Y31" s="8"/>
      <c r="Z31" s="8">
        <f t="shared" si="18"/>
        <v>0</v>
      </c>
      <c r="AA31" s="8">
        <f t="shared" si="14"/>
        <v>0</v>
      </c>
      <c r="AB31" s="8">
        <f t="shared" si="14"/>
        <v>0</v>
      </c>
      <c r="AC31" s="8">
        <f t="shared" si="14"/>
        <v>0</v>
      </c>
      <c r="AD31" s="8">
        <f t="shared" si="14"/>
        <v>0</v>
      </c>
      <c r="AE31" s="8">
        <f t="shared" si="14"/>
        <v>0</v>
      </c>
      <c r="AF31" s="8">
        <f t="shared" si="14"/>
        <v>0</v>
      </c>
      <c r="AG31" s="8">
        <f t="shared" si="14"/>
        <v>0</v>
      </c>
      <c r="AH31" s="8">
        <f t="shared" si="14"/>
        <v>0</v>
      </c>
      <c r="AI31" s="8">
        <f t="shared" si="14"/>
        <v>0</v>
      </c>
      <c r="AJ31" s="8"/>
      <c r="AK31" s="8">
        <f t="shared" si="19"/>
        <v>0</v>
      </c>
      <c r="AL31" s="8">
        <f t="shared" si="15"/>
        <v>0</v>
      </c>
      <c r="AM31" s="8">
        <f t="shared" si="15"/>
        <v>0</v>
      </c>
      <c r="AN31" s="8">
        <f t="shared" si="15"/>
        <v>0</v>
      </c>
      <c r="AO31" s="8">
        <f t="shared" si="15"/>
        <v>0</v>
      </c>
      <c r="AP31" s="8">
        <f t="shared" si="15"/>
        <v>0</v>
      </c>
      <c r="AQ31" s="8">
        <f t="shared" si="15"/>
        <v>0</v>
      </c>
      <c r="AR31" s="8">
        <f t="shared" si="15"/>
        <v>0</v>
      </c>
      <c r="AS31" s="8">
        <f t="shared" si="15"/>
        <v>0</v>
      </c>
      <c r="AT31" s="8">
        <f t="shared" si="15"/>
        <v>0</v>
      </c>
      <c r="AU31" s="8"/>
      <c r="AV31" s="8">
        <f t="shared" si="20"/>
        <v>0</v>
      </c>
      <c r="AW31" s="8">
        <f t="shared" si="16"/>
        <v>0</v>
      </c>
      <c r="AX31" s="8">
        <f t="shared" si="16"/>
        <v>0</v>
      </c>
      <c r="AY31" s="8">
        <f t="shared" si="16"/>
        <v>0</v>
      </c>
      <c r="AZ31" s="8">
        <f t="shared" si="16"/>
        <v>0</v>
      </c>
      <c r="BA31" s="8">
        <f t="shared" si="16"/>
        <v>0</v>
      </c>
      <c r="BB31" s="8">
        <f t="shared" si="16"/>
        <v>0</v>
      </c>
      <c r="BC31" s="8">
        <f t="shared" si="16"/>
        <v>0</v>
      </c>
      <c r="BD31" s="8">
        <f t="shared" si="16"/>
        <v>0</v>
      </c>
      <c r="BE31" s="7">
        <f t="shared" si="16"/>
        <v>0</v>
      </c>
    </row>
    <row r="32" spans="1:57">
      <c r="A32" s="29"/>
      <c r="B32" s="29"/>
      <c r="C32" s="27"/>
      <c r="D32" s="28"/>
      <c r="E32" s="27"/>
      <c r="F32" s="28"/>
      <c r="G32" s="27"/>
      <c r="H32" s="28"/>
      <c r="I32" s="27"/>
      <c r="J32" s="28"/>
      <c r="K32" s="28"/>
      <c r="L32" s="28"/>
      <c r="M32" s="28"/>
      <c r="N32" s="8"/>
      <c r="O32" s="8">
        <f t="shared" si="17"/>
        <v>0</v>
      </c>
      <c r="P32" s="8">
        <f t="shared" si="17"/>
        <v>0</v>
      </c>
      <c r="Q32" s="8">
        <f t="shared" si="17"/>
        <v>0</v>
      </c>
      <c r="R32" s="8">
        <f t="shared" si="17"/>
        <v>0</v>
      </c>
      <c r="S32" s="8">
        <f t="shared" si="17"/>
        <v>0</v>
      </c>
      <c r="T32" s="8">
        <f t="shared" si="17"/>
        <v>0</v>
      </c>
      <c r="U32" s="8">
        <f t="shared" si="17"/>
        <v>0</v>
      </c>
      <c r="V32" s="8">
        <f t="shared" si="17"/>
        <v>0</v>
      </c>
      <c r="W32" s="8">
        <f t="shared" si="17"/>
        <v>0</v>
      </c>
      <c r="X32" s="8">
        <f t="shared" si="17"/>
        <v>0</v>
      </c>
      <c r="Y32" s="8"/>
      <c r="Z32" s="8">
        <f t="shared" si="18"/>
        <v>0</v>
      </c>
      <c r="AA32" s="8">
        <f t="shared" si="14"/>
        <v>0</v>
      </c>
      <c r="AB32" s="8">
        <f t="shared" si="14"/>
        <v>0</v>
      </c>
      <c r="AC32" s="8">
        <f t="shared" si="14"/>
        <v>0</v>
      </c>
      <c r="AD32" s="8">
        <f t="shared" si="14"/>
        <v>0</v>
      </c>
      <c r="AE32" s="8">
        <f t="shared" si="14"/>
        <v>0</v>
      </c>
      <c r="AF32" s="8">
        <f t="shared" si="14"/>
        <v>0</v>
      </c>
      <c r="AG32" s="8">
        <f t="shared" si="14"/>
        <v>0</v>
      </c>
      <c r="AH32" s="8">
        <f t="shared" si="14"/>
        <v>0</v>
      </c>
      <c r="AI32" s="8">
        <f t="shared" si="14"/>
        <v>0</v>
      </c>
      <c r="AJ32" s="8"/>
      <c r="AK32" s="8">
        <f t="shared" si="19"/>
        <v>0</v>
      </c>
      <c r="AL32" s="8">
        <f t="shared" si="15"/>
        <v>0</v>
      </c>
      <c r="AM32" s="8">
        <f t="shared" si="15"/>
        <v>0</v>
      </c>
      <c r="AN32" s="8">
        <f t="shared" si="15"/>
        <v>0</v>
      </c>
      <c r="AO32" s="8">
        <f t="shared" si="15"/>
        <v>0</v>
      </c>
      <c r="AP32" s="8">
        <f t="shared" si="15"/>
        <v>0</v>
      </c>
      <c r="AQ32" s="8">
        <f t="shared" si="15"/>
        <v>0</v>
      </c>
      <c r="AR32" s="8">
        <f t="shared" si="15"/>
        <v>0</v>
      </c>
      <c r="AS32" s="8">
        <f t="shared" si="15"/>
        <v>0</v>
      </c>
      <c r="AT32" s="8">
        <f t="shared" si="15"/>
        <v>0</v>
      </c>
      <c r="AU32" s="8"/>
      <c r="AV32" s="8">
        <f t="shared" si="20"/>
        <v>0</v>
      </c>
      <c r="AW32" s="8">
        <f t="shared" si="16"/>
        <v>0</v>
      </c>
      <c r="AX32" s="8">
        <f t="shared" si="16"/>
        <v>0</v>
      </c>
      <c r="AY32" s="8">
        <f t="shared" si="16"/>
        <v>0</v>
      </c>
      <c r="AZ32" s="8">
        <f t="shared" si="16"/>
        <v>0</v>
      </c>
      <c r="BA32" s="8">
        <f t="shared" si="16"/>
        <v>0</v>
      </c>
      <c r="BB32" s="8">
        <f t="shared" si="16"/>
        <v>0</v>
      </c>
      <c r="BC32" s="8">
        <f t="shared" si="16"/>
        <v>0</v>
      </c>
      <c r="BD32" s="8">
        <f t="shared" si="16"/>
        <v>0</v>
      </c>
      <c r="BE32" s="7">
        <f t="shared" si="16"/>
        <v>0</v>
      </c>
    </row>
    <row r="33" spans="1:64">
      <c r="A33" s="29"/>
      <c r="B33" s="29"/>
      <c r="C33" s="27"/>
      <c r="D33" s="28"/>
      <c r="E33" s="27"/>
      <c r="F33" s="28"/>
      <c r="G33" s="27"/>
      <c r="H33" s="28"/>
      <c r="I33" s="27"/>
      <c r="J33" s="28"/>
      <c r="K33" s="28"/>
      <c r="L33" s="28"/>
      <c r="M33" s="28"/>
      <c r="N33" s="8"/>
      <c r="O33" s="8">
        <f t="shared" si="17"/>
        <v>0</v>
      </c>
      <c r="P33" s="8">
        <f t="shared" si="17"/>
        <v>0</v>
      </c>
      <c r="Q33" s="8">
        <f t="shared" si="17"/>
        <v>0</v>
      </c>
      <c r="R33" s="8">
        <f t="shared" si="17"/>
        <v>0</v>
      </c>
      <c r="S33" s="8">
        <f t="shared" si="17"/>
        <v>0</v>
      </c>
      <c r="T33" s="8">
        <f t="shared" si="17"/>
        <v>0</v>
      </c>
      <c r="U33" s="8">
        <f t="shared" si="17"/>
        <v>0</v>
      </c>
      <c r="V33" s="8">
        <f t="shared" si="17"/>
        <v>0</v>
      </c>
      <c r="W33" s="8">
        <f t="shared" si="17"/>
        <v>0</v>
      </c>
      <c r="X33" s="8">
        <f t="shared" si="17"/>
        <v>0</v>
      </c>
      <c r="Y33" s="8"/>
      <c r="Z33" s="8">
        <f t="shared" si="18"/>
        <v>0</v>
      </c>
      <c r="AA33" s="8">
        <f t="shared" si="14"/>
        <v>0</v>
      </c>
      <c r="AB33" s="8">
        <f t="shared" si="14"/>
        <v>0</v>
      </c>
      <c r="AC33" s="8">
        <f t="shared" si="14"/>
        <v>0</v>
      </c>
      <c r="AD33" s="8">
        <f t="shared" si="14"/>
        <v>0</v>
      </c>
      <c r="AE33" s="8">
        <f t="shared" si="14"/>
        <v>0</v>
      </c>
      <c r="AF33" s="8">
        <f t="shared" si="14"/>
        <v>0</v>
      </c>
      <c r="AG33" s="8">
        <f t="shared" si="14"/>
        <v>0</v>
      </c>
      <c r="AH33" s="8">
        <f t="shared" si="14"/>
        <v>0</v>
      </c>
      <c r="AI33" s="8">
        <f t="shared" si="14"/>
        <v>0</v>
      </c>
      <c r="AJ33" s="8"/>
      <c r="AK33" s="8">
        <f t="shared" si="19"/>
        <v>0</v>
      </c>
      <c r="AL33" s="8">
        <f t="shared" si="15"/>
        <v>0</v>
      </c>
      <c r="AM33" s="8">
        <f t="shared" si="15"/>
        <v>0</v>
      </c>
      <c r="AN33" s="8">
        <f t="shared" si="15"/>
        <v>0</v>
      </c>
      <c r="AO33" s="8">
        <f t="shared" si="15"/>
        <v>0</v>
      </c>
      <c r="AP33" s="8">
        <f t="shared" si="15"/>
        <v>0</v>
      </c>
      <c r="AQ33" s="8">
        <f t="shared" si="15"/>
        <v>0</v>
      </c>
      <c r="AR33" s="8">
        <f t="shared" si="15"/>
        <v>0</v>
      </c>
      <c r="AS33" s="8">
        <f t="shared" si="15"/>
        <v>0</v>
      </c>
      <c r="AT33" s="8">
        <f t="shared" si="15"/>
        <v>0</v>
      </c>
      <c r="AU33" s="8"/>
      <c r="AV33" s="8">
        <f t="shared" si="20"/>
        <v>0</v>
      </c>
      <c r="AW33" s="8">
        <f t="shared" si="16"/>
        <v>0</v>
      </c>
      <c r="AX33" s="8">
        <f t="shared" si="16"/>
        <v>0</v>
      </c>
      <c r="AY33" s="8">
        <f t="shared" si="16"/>
        <v>0</v>
      </c>
      <c r="AZ33" s="8">
        <f t="shared" si="16"/>
        <v>0</v>
      </c>
      <c r="BA33" s="8">
        <f t="shared" si="16"/>
        <v>0</v>
      </c>
      <c r="BB33" s="8">
        <f t="shared" si="16"/>
        <v>0</v>
      </c>
      <c r="BC33" s="8">
        <f t="shared" si="16"/>
        <v>0</v>
      </c>
      <c r="BD33" s="8">
        <f t="shared" si="16"/>
        <v>0</v>
      </c>
      <c r="BE33" s="7">
        <f t="shared" si="16"/>
        <v>0</v>
      </c>
    </row>
    <row r="34" spans="1:64">
      <c r="A34" s="29"/>
      <c r="B34" s="29"/>
      <c r="C34" s="27"/>
      <c r="D34" s="28"/>
      <c r="E34" s="27"/>
      <c r="F34" s="28"/>
      <c r="G34" s="27"/>
      <c r="H34" s="28"/>
      <c r="I34" s="27"/>
      <c r="J34" s="28"/>
      <c r="K34" s="28"/>
      <c r="L34" s="28"/>
      <c r="M34" s="28"/>
      <c r="N34" s="8"/>
      <c r="O34" s="8">
        <f t="shared" si="17"/>
        <v>0</v>
      </c>
      <c r="P34" s="8">
        <f t="shared" si="17"/>
        <v>0</v>
      </c>
      <c r="Q34" s="8">
        <f t="shared" si="17"/>
        <v>0</v>
      </c>
      <c r="R34" s="8">
        <f t="shared" si="17"/>
        <v>0</v>
      </c>
      <c r="S34" s="8">
        <f t="shared" si="17"/>
        <v>0</v>
      </c>
      <c r="T34" s="8">
        <f t="shared" si="17"/>
        <v>0</v>
      </c>
      <c r="U34" s="8">
        <f t="shared" si="17"/>
        <v>0</v>
      </c>
      <c r="V34" s="8">
        <f t="shared" si="17"/>
        <v>0</v>
      </c>
      <c r="W34" s="8">
        <f t="shared" si="17"/>
        <v>0</v>
      </c>
      <c r="X34" s="8">
        <f t="shared" si="17"/>
        <v>0</v>
      </c>
      <c r="Y34" s="8"/>
      <c r="Z34" s="8">
        <f t="shared" si="18"/>
        <v>0</v>
      </c>
      <c r="AA34" s="8">
        <f t="shared" si="14"/>
        <v>0</v>
      </c>
      <c r="AB34" s="8">
        <f t="shared" si="14"/>
        <v>0</v>
      </c>
      <c r="AC34" s="8">
        <f t="shared" si="14"/>
        <v>0</v>
      </c>
      <c r="AD34" s="8">
        <f t="shared" si="14"/>
        <v>0</v>
      </c>
      <c r="AE34" s="8">
        <f t="shared" si="14"/>
        <v>0</v>
      </c>
      <c r="AF34" s="8">
        <f t="shared" si="14"/>
        <v>0</v>
      </c>
      <c r="AG34" s="8">
        <f t="shared" si="14"/>
        <v>0</v>
      </c>
      <c r="AH34" s="8">
        <f t="shared" si="14"/>
        <v>0</v>
      </c>
      <c r="AI34" s="8">
        <f t="shared" si="14"/>
        <v>0</v>
      </c>
      <c r="AJ34" s="8"/>
      <c r="AK34" s="8">
        <f t="shared" si="19"/>
        <v>0</v>
      </c>
      <c r="AL34" s="8">
        <f t="shared" si="15"/>
        <v>0</v>
      </c>
      <c r="AM34" s="8">
        <f t="shared" si="15"/>
        <v>0</v>
      </c>
      <c r="AN34" s="8">
        <f t="shared" si="15"/>
        <v>0</v>
      </c>
      <c r="AO34" s="8">
        <f t="shared" si="15"/>
        <v>0</v>
      </c>
      <c r="AP34" s="8">
        <f t="shared" si="15"/>
        <v>0</v>
      </c>
      <c r="AQ34" s="8">
        <f t="shared" si="15"/>
        <v>0</v>
      </c>
      <c r="AR34" s="8">
        <f t="shared" si="15"/>
        <v>0</v>
      </c>
      <c r="AS34" s="8">
        <f t="shared" si="15"/>
        <v>0</v>
      </c>
      <c r="AT34" s="8">
        <f t="shared" si="15"/>
        <v>0</v>
      </c>
      <c r="AU34" s="8"/>
      <c r="AV34" s="8">
        <f t="shared" si="20"/>
        <v>0</v>
      </c>
      <c r="AW34" s="8">
        <f t="shared" si="16"/>
        <v>0</v>
      </c>
      <c r="AX34" s="8">
        <f t="shared" si="16"/>
        <v>0</v>
      </c>
      <c r="AY34" s="8">
        <f t="shared" si="16"/>
        <v>0</v>
      </c>
      <c r="AZ34" s="8">
        <f t="shared" si="16"/>
        <v>0</v>
      </c>
      <c r="BA34" s="8">
        <f t="shared" si="16"/>
        <v>0</v>
      </c>
      <c r="BB34" s="8">
        <f t="shared" si="16"/>
        <v>0</v>
      </c>
      <c r="BC34" s="8">
        <f t="shared" si="16"/>
        <v>0</v>
      </c>
      <c r="BD34" s="8">
        <f t="shared" si="16"/>
        <v>0</v>
      </c>
      <c r="BE34" s="7">
        <f t="shared" si="16"/>
        <v>0</v>
      </c>
    </row>
    <row r="35" spans="1:64">
      <c r="C35" s="30"/>
      <c r="D35" s="38"/>
      <c r="E35" s="30"/>
      <c r="F35" s="38"/>
      <c r="G35" s="30"/>
      <c r="H35" s="38"/>
      <c r="I35" s="30"/>
      <c r="J35" s="38"/>
      <c r="K35" s="38"/>
      <c r="L35" s="38"/>
      <c r="M35" s="28"/>
      <c r="N35" s="8"/>
      <c r="O35" s="8">
        <f t="shared" si="17"/>
        <v>0</v>
      </c>
      <c r="P35" s="8">
        <f t="shared" si="17"/>
        <v>0</v>
      </c>
      <c r="Q35" s="8">
        <f t="shared" si="17"/>
        <v>0</v>
      </c>
      <c r="R35" s="8">
        <f t="shared" si="17"/>
        <v>0</v>
      </c>
      <c r="S35" s="8">
        <f t="shared" si="17"/>
        <v>0</v>
      </c>
      <c r="T35" s="8">
        <f t="shared" si="17"/>
        <v>0</v>
      </c>
      <c r="U35" s="8">
        <f t="shared" si="17"/>
        <v>0</v>
      </c>
      <c r="V35" s="8">
        <f t="shared" si="17"/>
        <v>0</v>
      </c>
      <c r="W35" s="8">
        <f t="shared" si="17"/>
        <v>0</v>
      </c>
      <c r="X35" s="8">
        <f t="shared" si="17"/>
        <v>0</v>
      </c>
      <c r="Y35" s="8"/>
      <c r="Z35" s="8">
        <f t="shared" si="18"/>
        <v>0</v>
      </c>
      <c r="AA35" s="8">
        <f t="shared" si="14"/>
        <v>0</v>
      </c>
      <c r="AB35" s="8">
        <f t="shared" si="14"/>
        <v>0</v>
      </c>
      <c r="AC35" s="8">
        <f t="shared" si="14"/>
        <v>0</v>
      </c>
      <c r="AD35" s="8">
        <f t="shared" si="14"/>
        <v>0</v>
      </c>
      <c r="AE35" s="8">
        <f t="shared" si="14"/>
        <v>0</v>
      </c>
      <c r="AF35" s="8">
        <f t="shared" si="14"/>
        <v>0</v>
      </c>
      <c r="AG35" s="8">
        <f t="shared" si="14"/>
        <v>0</v>
      </c>
      <c r="AH35" s="8">
        <f t="shared" si="14"/>
        <v>0</v>
      </c>
      <c r="AI35" s="8">
        <f t="shared" si="14"/>
        <v>0</v>
      </c>
      <c r="AJ35" s="8"/>
      <c r="AK35" s="8">
        <f t="shared" si="19"/>
        <v>0</v>
      </c>
      <c r="AL35" s="8">
        <f t="shared" si="15"/>
        <v>0</v>
      </c>
      <c r="AM35" s="8">
        <f t="shared" si="15"/>
        <v>0</v>
      </c>
      <c r="AN35" s="8">
        <f t="shared" si="15"/>
        <v>0</v>
      </c>
      <c r="AO35" s="8">
        <f t="shared" si="15"/>
        <v>0</v>
      </c>
      <c r="AP35" s="8">
        <f t="shared" si="15"/>
        <v>0</v>
      </c>
      <c r="AQ35" s="8">
        <f t="shared" si="15"/>
        <v>0</v>
      </c>
      <c r="AR35" s="8">
        <f t="shared" si="15"/>
        <v>0</v>
      </c>
      <c r="AS35" s="8">
        <f t="shared" si="15"/>
        <v>0</v>
      </c>
      <c r="AT35" s="8">
        <f t="shared" si="15"/>
        <v>0</v>
      </c>
      <c r="AU35" s="8"/>
      <c r="AV35" s="8">
        <f t="shared" si="20"/>
        <v>0</v>
      </c>
      <c r="AW35" s="8">
        <f t="shared" si="16"/>
        <v>0</v>
      </c>
      <c r="AX35" s="8">
        <f t="shared" si="16"/>
        <v>0</v>
      </c>
      <c r="AY35" s="8">
        <f t="shared" si="16"/>
        <v>0</v>
      </c>
      <c r="AZ35" s="8">
        <f t="shared" si="16"/>
        <v>0</v>
      </c>
      <c r="BA35" s="8">
        <f t="shared" si="16"/>
        <v>0</v>
      </c>
      <c r="BB35" s="8">
        <f t="shared" si="16"/>
        <v>0</v>
      </c>
      <c r="BC35" s="8">
        <f t="shared" si="16"/>
        <v>0</v>
      </c>
      <c r="BD35" s="8">
        <f t="shared" si="16"/>
        <v>0</v>
      </c>
      <c r="BE35" s="7">
        <f t="shared" si="16"/>
        <v>0</v>
      </c>
    </row>
    <row r="36" spans="1:64">
      <c r="C36" s="30"/>
      <c r="D36" s="38"/>
      <c r="E36" s="30"/>
      <c r="F36" s="38"/>
      <c r="G36" s="30"/>
      <c r="H36" s="38"/>
      <c r="I36" s="30"/>
      <c r="J36" s="38"/>
      <c r="K36" s="38"/>
      <c r="L36" s="38"/>
      <c r="M36" s="28"/>
      <c r="N36" s="8"/>
      <c r="O36" s="8">
        <f t="shared" si="17"/>
        <v>0</v>
      </c>
      <c r="P36" s="8">
        <f t="shared" si="17"/>
        <v>0</v>
      </c>
      <c r="Q36" s="8">
        <f t="shared" si="17"/>
        <v>0</v>
      </c>
      <c r="R36" s="8">
        <f t="shared" si="17"/>
        <v>0</v>
      </c>
      <c r="S36" s="8">
        <f t="shared" si="17"/>
        <v>0</v>
      </c>
      <c r="T36" s="8">
        <f t="shared" si="17"/>
        <v>0</v>
      </c>
      <c r="U36" s="8">
        <f t="shared" si="17"/>
        <v>0</v>
      </c>
      <c r="V36" s="8">
        <f t="shared" si="17"/>
        <v>0</v>
      </c>
      <c r="W36" s="8">
        <f t="shared" si="17"/>
        <v>0</v>
      </c>
      <c r="X36" s="8">
        <f t="shared" si="17"/>
        <v>0</v>
      </c>
      <c r="Y36" s="8"/>
      <c r="Z36" s="8">
        <f t="shared" si="18"/>
        <v>0</v>
      </c>
      <c r="AA36" s="8">
        <f t="shared" si="14"/>
        <v>0</v>
      </c>
      <c r="AB36" s="8">
        <f t="shared" si="14"/>
        <v>0</v>
      </c>
      <c r="AC36" s="8">
        <f t="shared" si="14"/>
        <v>0</v>
      </c>
      <c r="AD36" s="8">
        <f t="shared" si="14"/>
        <v>0</v>
      </c>
      <c r="AE36" s="8">
        <f t="shared" si="14"/>
        <v>0</v>
      </c>
      <c r="AF36" s="8">
        <f t="shared" si="14"/>
        <v>0</v>
      </c>
      <c r="AG36" s="8">
        <f t="shared" si="14"/>
        <v>0</v>
      </c>
      <c r="AH36" s="8">
        <f t="shared" si="14"/>
        <v>0</v>
      </c>
      <c r="AI36" s="8">
        <f t="shared" si="14"/>
        <v>0</v>
      </c>
      <c r="AJ36" s="8"/>
      <c r="AK36" s="8">
        <f t="shared" si="19"/>
        <v>0</v>
      </c>
      <c r="AL36" s="8">
        <f t="shared" si="15"/>
        <v>0</v>
      </c>
      <c r="AM36" s="8">
        <f t="shared" si="15"/>
        <v>0</v>
      </c>
      <c r="AN36" s="8">
        <f t="shared" si="15"/>
        <v>0</v>
      </c>
      <c r="AO36" s="8">
        <f t="shared" si="15"/>
        <v>0</v>
      </c>
      <c r="AP36" s="8">
        <f t="shared" si="15"/>
        <v>0</v>
      </c>
      <c r="AQ36" s="8">
        <f t="shared" si="15"/>
        <v>0</v>
      </c>
      <c r="AR36" s="8">
        <f t="shared" si="15"/>
        <v>0</v>
      </c>
      <c r="AS36" s="8">
        <f t="shared" si="15"/>
        <v>0</v>
      </c>
      <c r="AT36" s="8">
        <f t="shared" si="15"/>
        <v>0</v>
      </c>
      <c r="AU36" s="8"/>
      <c r="AV36" s="8">
        <f t="shared" si="20"/>
        <v>0</v>
      </c>
      <c r="AW36" s="8">
        <f t="shared" si="16"/>
        <v>0</v>
      </c>
      <c r="AX36" s="8">
        <f t="shared" si="16"/>
        <v>0</v>
      </c>
      <c r="AY36" s="8">
        <f t="shared" si="16"/>
        <v>0</v>
      </c>
      <c r="AZ36" s="8">
        <f t="shared" si="16"/>
        <v>0</v>
      </c>
      <c r="BA36" s="8">
        <f t="shared" si="16"/>
        <v>0</v>
      </c>
      <c r="BB36" s="8">
        <f t="shared" si="16"/>
        <v>0</v>
      </c>
      <c r="BC36" s="8">
        <f t="shared" si="16"/>
        <v>0</v>
      </c>
      <c r="BD36" s="8">
        <f t="shared" si="16"/>
        <v>0</v>
      </c>
      <c r="BE36" s="7">
        <f t="shared" si="16"/>
        <v>0</v>
      </c>
    </row>
    <row r="37" spans="1:64">
      <c r="A37" s="29"/>
      <c r="B37" s="29"/>
      <c r="C37" s="27"/>
      <c r="D37" s="28"/>
      <c r="E37" s="27"/>
      <c r="F37" s="28"/>
      <c r="G37" s="27"/>
      <c r="H37" s="28"/>
      <c r="I37" s="27"/>
      <c r="J37" s="28"/>
      <c r="K37" s="28"/>
      <c r="L37" s="28"/>
      <c r="M37" s="28"/>
      <c r="N37" s="8"/>
      <c r="O37" s="8">
        <f t="shared" si="17"/>
        <v>0</v>
      </c>
      <c r="P37" s="8">
        <f t="shared" si="17"/>
        <v>0</v>
      </c>
      <c r="Q37" s="8">
        <f t="shared" si="17"/>
        <v>0</v>
      </c>
      <c r="R37" s="8">
        <f t="shared" si="17"/>
        <v>0</v>
      </c>
      <c r="S37" s="8">
        <f t="shared" si="17"/>
        <v>0</v>
      </c>
      <c r="T37" s="8">
        <f t="shared" si="17"/>
        <v>0</v>
      </c>
      <c r="U37" s="8">
        <f t="shared" si="17"/>
        <v>0</v>
      </c>
      <c r="V37" s="8">
        <f t="shared" si="17"/>
        <v>0</v>
      </c>
      <c r="W37" s="8">
        <f t="shared" si="17"/>
        <v>0</v>
      </c>
      <c r="X37" s="8">
        <f t="shared" si="17"/>
        <v>0</v>
      </c>
      <c r="Y37" s="8"/>
      <c r="Z37" s="8">
        <f t="shared" si="18"/>
        <v>0</v>
      </c>
      <c r="AA37" s="8">
        <f t="shared" si="14"/>
        <v>0</v>
      </c>
      <c r="AB37" s="8">
        <f t="shared" si="14"/>
        <v>0</v>
      </c>
      <c r="AC37" s="8">
        <f t="shared" si="14"/>
        <v>0</v>
      </c>
      <c r="AD37" s="8">
        <f t="shared" si="14"/>
        <v>0</v>
      </c>
      <c r="AE37" s="8">
        <f t="shared" si="14"/>
        <v>0</v>
      </c>
      <c r="AF37" s="8">
        <f t="shared" si="14"/>
        <v>0</v>
      </c>
      <c r="AG37" s="8">
        <f t="shared" si="14"/>
        <v>0</v>
      </c>
      <c r="AH37" s="8">
        <f t="shared" si="14"/>
        <v>0</v>
      </c>
      <c r="AI37" s="8">
        <f t="shared" si="14"/>
        <v>0</v>
      </c>
      <c r="AJ37" s="8"/>
      <c r="AK37" s="8">
        <f t="shared" si="19"/>
        <v>0</v>
      </c>
      <c r="AL37" s="8">
        <f t="shared" si="15"/>
        <v>0</v>
      </c>
      <c r="AM37" s="8">
        <f t="shared" si="15"/>
        <v>0</v>
      </c>
      <c r="AN37" s="8">
        <f t="shared" si="15"/>
        <v>0</v>
      </c>
      <c r="AO37" s="8">
        <f t="shared" si="15"/>
        <v>0</v>
      </c>
      <c r="AP37" s="8">
        <f t="shared" si="15"/>
        <v>0</v>
      </c>
      <c r="AQ37" s="8">
        <f t="shared" si="15"/>
        <v>0</v>
      </c>
      <c r="AR37" s="8">
        <f t="shared" si="15"/>
        <v>0</v>
      </c>
      <c r="AS37" s="8">
        <f t="shared" si="15"/>
        <v>0</v>
      </c>
      <c r="AT37" s="8">
        <f t="shared" si="15"/>
        <v>0</v>
      </c>
      <c r="AU37" s="8"/>
      <c r="AV37" s="8">
        <f t="shared" si="20"/>
        <v>0</v>
      </c>
      <c r="AW37" s="8">
        <f t="shared" si="16"/>
        <v>0</v>
      </c>
      <c r="AX37" s="8">
        <f t="shared" si="16"/>
        <v>0</v>
      </c>
      <c r="AY37" s="8">
        <f t="shared" si="16"/>
        <v>0</v>
      </c>
      <c r="AZ37" s="8">
        <f t="shared" si="16"/>
        <v>0</v>
      </c>
      <c r="BA37" s="8">
        <f t="shared" si="16"/>
        <v>0</v>
      </c>
      <c r="BB37" s="8">
        <f t="shared" si="16"/>
        <v>0</v>
      </c>
      <c r="BC37" s="8">
        <f t="shared" si="16"/>
        <v>0</v>
      </c>
      <c r="BD37" s="8">
        <f t="shared" si="16"/>
        <v>0</v>
      </c>
      <c r="BE37" s="7">
        <f t="shared" si="16"/>
        <v>0</v>
      </c>
    </row>
    <row r="38" spans="1:64">
      <c r="A38" s="29"/>
      <c r="B38" s="29"/>
      <c r="C38" s="27"/>
      <c r="D38" s="28"/>
      <c r="E38" s="27"/>
      <c r="F38" s="28"/>
      <c r="G38" s="27"/>
      <c r="H38" s="28"/>
      <c r="I38" s="27"/>
      <c r="J38" s="28"/>
      <c r="K38" s="28"/>
      <c r="L38" s="28"/>
      <c r="M38" s="28"/>
      <c r="N38" s="8"/>
      <c r="O38" s="8">
        <f t="shared" si="17"/>
        <v>0</v>
      </c>
      <c r="P38" s="8">
        <f t="shared" si="17"/>
        <v>0</v>
      </c>
      <c r="Q38" s="8">
        <f t="shared" si="17"/>
        <v>0</v>
      </c>
      <c r="R38" s="8">
        <f t="shared" si="17"/>
        <v>0</v>
      </c>
      <c r="S38" s="8">
        <f t="shared" si="17"/>
        <v>0</v>
      </c>
      <c r="T38" s="8">
        <f t="shared" si="17"/>
        <v>0</v>
      </c>
      <c r="U38" s="8">
        <f t="shared" si="17"/>
        <v>0</v>
      </c>
      <c r="V38" s="8">
        <f t="shared" si="17"/>
        <v>0</v>
      </c>
      <c r="W38" s="8">
        <f t="shared" si="17"/>
        <v>0</v>
      </c>
      <c r="X38" s="8">
        <f t="shared" si="17"/>
        <v>0</v>
      </c>
      <c r="Y38" s="8"/>
      <c r="Z38" s="8">
        <f t="shared" si="18"/>
        <v>0</v>
      </c>
      <c r="AA38" s="8">
        <f t="shared" si="14"/>
        <v>0</v>
      </c>
      <c r="AB38" s="8">
        <f t="shared" si="14"/>
        <v>0</v>
      </c>
      <c r="AC38" s="8">
        <f t="shared" si="14"/>
        <v>0</v>
      </c>
      <c r="AD38" s="8">
        <f t="shared" si="14"/>
        <v>0</v>
      </c>
      <c r="AE38" s="8">
        <f t="shared" si="14"/>
        <v>0</v>
      </c>
      <c r="AF38" s="8">
        <f t="shared" si="14"/>
        <v>0</v>
      </c>
      <c r="AG38" s="8">
        <f t="shared" si="14"/>
        <v>0</v>
      </c>
      <c r="AH38" s="8">
        <f t="shared" si="14"/>
        <v>0</v>
      </c>
      <c r="AI38" s="8">
        <f t="shared" si="14"/>
        <v>0</v>
      </c>
      <c r="AJ38" s="8"/>
      <c r="AK38" s="8">
        <f t="shared" si="19"/>
        <v>0</v>
      </c>
      <c r="AL38" s="8">
        <f t="shared" si="15"/>
        <v>0</v>
      </c>
      <c r="AM38" s="8">
        <f t="shared" si="15"/>
        <v>0</v>
      </c>
      <c r="AN38" s="8">
        <f t="shared" si="15"/>
        <v>0</v>
      </c>
      <c r="AO38" s="8">
        <f t="shared" si="15"/>
        <v>0</v>
      </c>
      <c r="AP38" s="8">
        <f t="shared" si="15"/>
        <v>0</v>
      </c>
      <c r="AQ38" s="8">
        <f t="shared" si="15"/>
        <v>0</v>
      </c>
      <c r="AR38" s="8">
        <f t="shared" si="15"/>
        <v>0</v>
      </c>
      <c r="AS38" s="8">
        <f t="shared" si="15"/>
        <v>0</v>
      </c>
      <c r="AT38" s="8">
        <f t="shared" si="15"/>
        <v>0</v>
      </c>
      <c r="AU38" s="8"/>
      <c r="AV38" s="8">
        <f t="shared" si="20"/>
        <v>0</v>
      </c>
      <c r="AW38" s="8">
        <f t="shared" si="16"/>
        <v>0</v>
      </c>
      <c r="AX38" s="8">
        <f t="shared" si="16"/>
        <v>0</v>
      </c>
      <c r="AY38" s="8">
        <f t="shared" si="16"/>
        <v>0</v>
      </c>
      <c r="AZ38" s="8">
        <f t="shared" si="16"/>
        <v>0</v>
      </c>
      <c r="BA38" s="8">
        <f t="shared" si="16"/>
        <v>0</v>
      </c>
      <c r="BB38" s="8">
        <f t="shared" si="16"/>
        <v>0</v>
      </c>
      <c r="BC38" s="8">
        <f t="shared" si="16"/>
        <v>0</v>
      </c>
      <c r="BD38" s="8">
        <f t="shared" si="16"/>
        <v>0</v>
      </c>
      <c r="BE38" s="7">
        <f t="shared" si="16"/>
        <v>0</v>
      </c>
    </row>
    <row r="39" spans="1:64">
      <c r="A39" s="29"/>
      <c r="B39" s="29"/>
      <c r="C39" s="27"/>
      <c r="D39" s="28"/>
      <c r="E39" s="27"/>
      <c r="F39" s="28"/>
      <c r="G39" s="27"/>
      <c r="H39" s="28"/>
      <c r="I39" s="27"/>
      <c r="J39" s="28"/>
      <c r="K39" s="28"/>
      <c r="L39" s="28"/>
      <c r="M39" s="28"/>
      <c r="N39" s="8"/>
      <c r="O39" s="8">
        <f t="shared" si="17"/>
        <v>0</v>
      </c>
      <c r="P39" s="8">
        <f t="shared" si="17"/>
        <v>0</v>
      </c>
      <c r="Q39" s="8">
        <f t="shared" si="17"/>
        <v>0</v>
      </c>
      <c r="R39" s="8">
        <f t="shared" si="17"/>
        <v>0</v>
      </c>
      <c r="S39" s="8">
        <f t="shared" si="17"/>
        <v>0</v>
      </c>
      <c r="T39" s="8">
        <f t="shared" si="17"/>
        <v>0</v>
      </c>
      <c r="U39" s="8">
        <f t="shared" si="17"/>
        <v>0</v>
      </c>
      <c r="V39" s="8">
        <f t="shared" si="17"/>
        <v>0</v>
      </c>
      <c r="W39" s="8">
        <f t="shared" si="17"/>
        <v>0</v>
      </c>
      <c r="X39" s="8">
        <f t="shared" si="17"/>
        <v>0</v>
      </c>
      <c r="Y39" s="8"/>
      <c r="Z39" s="8">
        <f t="shared" si="18"/>
        <v>0</v>
      </c>
      <c r="AA39" s="8">
        <f t="shared" si="14"/>
        <v>0</v>
      </c>
      <c r="AB39" s="8">
        <f t="shared" si="14"/>
        <v>0</v>
      </c>
      <c r="AC39" s="8">
        <f t="shared" si="14"/>
        <v>0</v>
      </c>
      <c r="AD39" s="8">
        <f t="shared" si="14"/>
        <v>0</v>
      </c>
      <c r="AE39" s="8">
        <f t="shared" si="14"/>
        <v>0</v>
      </c>
      <c r="AF39" s="8">
        <f t="shared" si="14"/>
        <v>0</v>
      </c>
      <c r="AG39" s="8">
        <f t="shared" si="14"/>
        <v>0</v>
      </c>
      <c r="AH39" s="8">
        <f t="shared" si="14"/>
        <v>0</v>
      </c>
      <c r="AI39" s="8">
        <f t="shared" si="14"/>
        <v>0</v>
      </c>
      <c r="AJ39" s="8"/>
      <c r="AK39" s="8">
        <f t="shared" si="19"/>
        <v>0</v>
      </c>
      <c r="AL39" s="8">
        <f t="shared" si="15"/>
        <v>0</v>
      </c>
      <c r="AM39" s="8">
        <f t="shared" si="15"/>
        <v>0</v>
      </c>
      <c r="AN39" s="8">
        <f t="shared" si="15"/>
        <v>0</v>
      </c>
      <c r="AO39" s="8">
        <f t="shared" si="15"/>
        <v>0</v>
      </c>
      <c r="AP39" s="8">
        <f t="shared" si="15"/>
        <v>0</v>
      </c>
      <c r="AQ39" s="8">
        <f t="shared" si="15"/>
        <v>0</v>
      </c>
      <c r="AR39" s="8">
        <f t="shared" si="15"/>
        <v>0</v>
      </c>
      <c r="AS39" s="8">
        <f t="shared" si="15"/>
        <v>0</v>
      </c>
      <c r="AT39" s="8">
        <f t="shared" si="15"/>
        <v>0</v>
      </c>
      <c r="AU39" s="8"/>
      <c r="AV39" s="8">
        <f t="shared" si="20"/>
        <v>0</v>
      </c>
      <c r="AW39" s="8">
        <f t="shared" si="16"/>
        <v>0</v>
      </c>
      <c r="AX39" s="8">
        <f t="shared" si="16"/>
        <v>0</v>
      </c>
      <c r="AY39" s="8">
        <f t="shared" si="16"/>
        <v>0</v>
      </c>
      <c r="AZ39" s="8">
        <f t="shared" si="16"/>
        <v>0</v>
      </c>
      <c r="BA39" s="8">
        <f t="shared" si="16"/>
        <v>0</v>
      </c>
      <c r="BB39" s="8">
        <f t="shared" si="16"/>
        <v>0</v>
      </c>
      <c r="BC39" s="8">
        <f t="shared" si="16"/>
        <v>0</v>
      </c>
      <c r="BD39" s="8">
        <f t="shared" si="16"/>
        <v>0</v>
      </c>
      <c r="BE39" s="7">
        <f t="shared" si="16"/>
        <v>0</v>
      </c>
    </row>
    <row r="40" spans="1:64">
      <c r="C40" s="30"/>
      <c r="D40" s="38"/>
      <c r="E40" s="30"/>
      <c r="F40" s="38"/>
      <c r="G40" s="30"/>
      <c r="H40" s="38"/>
      <c r="I40" s="30"/>
      <c r="J40" s="38"/>
      <c r="K40" s="38"/>
      <c r="L40" s="38"/>
      <c r="M40" s="28"/>
      <c r="N40" s="8"/>
      <c r="O40" s="8">
        <f t="shared" si="17"/>
        <v>0</v>
      </c>
      <c r="P40" s="8">
        <f t="shared" si="17"/>
        <v>0</v>
      </c>
      <c r="Q40" s="8">
        <f t="shared" si="17"/>
        <v>0</v>
      </c>
      <c r="R40" s="8">
        <f t="shared" si="17"/>
        <v>0</v>
      </c>
      <c r="S40" s="8">
        <f t="shared" si="17"/>
        <v>0</v>
      </c>
      <c r="T40" s="8">
        <f t="shared" si="17"/>
        <v>0</v>
      </c>
      <c r="U40" s="8">
        <f t="shared" si="17"/>
        <v>0</v>
      </c>
      <c r="V40" s="8">
        <f t="shared" si="17"/>
        <v>0</v>
      </c>
      <c r="W40" s="8">
        <f t="shared" si="17"/>
        <v>0</v>
      </c>
      <c r="X40" s="8">
        <f t="shared" si="17"/>
        <v>0</v>
      </c>
      <c r="Y40" s="8"/>
      <c r="Z40" s="8">
        <f t="shared" si="18"/>
        <v>0</v>
      </c>
      <c r="AA40" s="8">
        <f t="shared" si="14"/>
        <v>0</v>
      </c>
      <c r="AB40" s="8">
        <f t="shared" si="14"/>
        <v>0</v>
      </c>
      <c r="AC40" s="8">
        <f t="shared" si="14"/>
        <v>0</v>
      </c>
      <c r="AD40" s="8">
        <f t="shared" si="14"/>
        <v>0</v>
      </c>
      <c r="AE40" s="8">
        <f t="shared" si="14"/>
        <v>0</v>
      </c>
      <c r="AF40" s="8">
        <f t="shared" si="14"/>
        <v>0</v>
      </c>
      <c r="AG40" s="8">
        <f t="shared" si="14"/>
        <v>0</v>
      </c>
      <c r="AH40" s="8">
        <f t="shared" si="14"/>
        <v>0</v>
      </c>
      <c r="AI40" s="8">
        <f t="shared" si="14"/>
        <v>0</v>
      </c>
      <c r="AJ40" s="8"/>
      <c r="AK40" s="8">
        <f t="shared" si="19"/>
        <v>0</v>
      </c>
      <c r="AL40" s="8">
        <f t="shared" si="15"/>
        <v>0</v>
      </c>
      <c r="AM40" s="8">
        <f t="shared" si="15"/>
        <v>0</v>
      </c>
      <c r="AN40" s="8">
        <f t="shared" si="15"/>
        <v>0</v>
      </c>
      <c r="AO40" s="8">
        <f t="shared" si="15"/>
        <v>0</v>
      </c>
      <c r="AP40" s="8">
        <f t="shared" si="15"/>
        <v>0</v>
      </c>
      <c r="AQ40" s="8">
        <f t="shared" si="15"/>
        <v>0</v>
      </c>
      <c r="AR40" s="8">
        <f t="shared" si="15"/>
        <v>0</v>
      </c>
      <c r="AS40" s="8">
        <f t="shared" si="15"/>
        <v>0</v>
      </c>
      <c r="AT40" s="8">
        <f t="shared" si="15"/>
        <v>0</v>
      </c>
      <c r="AU40" s="8"/>
      <c r="AV40" s="8">
        <f t="shared" si="20"/>
        <v>0</v>
      </c>
      <c r="AW40" s="8">
        <f t="shared" si="16"/>
        <v>0</v>
      </c>
      <c r="AX40" s="8">
        <f t="shared" si="16"/>
        <v>0</v>
      </c>
      <c r="AY40" s="8">
        <f t="shared" si="16"/>
        <v>0</v>
      </c>
      <c r="AZ40" s="8">
        <f t="shared" si="16"/>
        <v>0</v>
      </c>
      <c r="BA40" s="8">
        <f t="shared" si="16"/>
        <v>0</v>
      </c>
      <c r="BB40" s="8">
        <f t="shared" si="16"/>
        <v>0</v>
      </c>
      <c r="BC40" s="8">
        <f t="shared" si="16"/>
        <v>0</v>
      </c>
      <c r="BD40" s="8">
        <f t="shared" si="16"/>
        <v>0</v>
      </c>
      <c r="BE40" s="7">
        <f t="shared" si="16"/>
        <v>0</v>
      </c>
    </row>
    <row r="41" spans="1:64">
      <c r="C41" s="30"/>
      <c r="D41" s="38"/>
      <c r="E41" s="30"/>
      <c r="F41" s="38"/>
      <c r="G41" s="30"/>
      <c r="H41" s="38"/>
      <c r="I41" s="30"/>
      <c r="J41" s="38"/>
      <c r="K41" s="38"/>
      <c r="L41" s="38"/>
      <c r="M41" s="28"/>
      <c r="N41" s="8"/>
      <c r="O41" s="8">
        <f t="shared" si="17"/>
        <v>0</v>
      </c>
      <c r="P41" s="8">
        <f t="shared" si="17"/>
        <v>0</v>
      </c>
      <c r="Q41" s="8">
        <f t="shared" si="17"/>
        <v>0</v>
      </c>
      <c r="R41" s="8">
        <f t="shared" si="17"/>
        <v>0</v>
      </c>
      <c r="S41" s="8">
        <f t="shared" si="17"/>
        <v>0</v>
      </c>
      <c r="T41" s="8">
        <f t="shared" si="17"/>
        <v>0</v>
      </c>
      <c r="U41" s="8">
        <f t="shared" si="17"/>
        <v>0</v>
      </c>
      <c r="V41" s="8">
        <f t="shared" si="17"/>
        <v>0</v>
      </c>
      <c r="W41" s="8">
        <f t="shared" si="17"/>
        <v>0</v>
      </c>
      <c r="X41" s="8">
        <f t="shared" si="17"/>
        <v>0</v>
      </c>
      <c r="Y41" s="8"/>
      <c r="Z41" s="8">
        <f>SUM(Z21:Z40)</f>
        <v>0</v>
      </c>
      <c r="AA41" s="8">
        <f t="shared" ref="AA41:BL41" si="21">SUM(AA21:AA40)</f>
        <v>0</v>
      </c>
      <c r="AB41" s="8">
        <f t="shared" si="21"/>
        <v>0</v>
      </c>
      <c r="AC41" s="8">
        <f t="shared" si="21"/>
        <v>0</v>
      </c>
      <c r="AD41" s="8">
        <f t="shared" si="21"/>
        <v>0</v>
      </c>
      <c r="AE41" s="8">
        <f t="shared" si="21"/>
        <v>0</v>
      </c>
      <c r="AF41" s="8">
        <f t="shared" si="21"/>
        <v>0</v>
      </c>
      <c r="AG41" s="8">
        <f t="shared" si="21"/>
        <v>0</v>
      </c>
      <c r="AH41" s="8">
        <f t="shared" si="21"/>
        <v>0</v>
      </c>
      <c r="AI41" s="8">
        <f t="shared" si="21"/>
        <v>0</v>
      </c>
      <c r="AJ41" s="8">
        <f t="shared" si="21"/>
        <v>0</v>
      </c>
      <c r="AK41" s="8">
        <f t="shared" si="21"/>
        <v>0</v>
      </c>
      <c r="AL41" s="8">
        <f t="shared" si="21"/>
        <v>0</v>
      </c>
      <c r="AM41" s="8">
        <f t="shared" si="21"/>
        <v>0</v>
      </c>
      <c r="AN41" s="8">
        <f t="shared" si="21"/>
        <v>0</v>
      </c>
      <c r="AO41" s="8">
        <f t="shared" si="21"/>
        <v>0</v>
      </c>
      <c r="AP41" s="8">
        <f t="shared" si="21"/>
        <v>0</v>
      </c>
      <c r="AQ41" s="8">
        <f t="shared" si="21"/>
        <v>0</v>
      </c>
      <c r="AR41" s="8">
        <f t="shared" si="21"/>
        <v>0</v>
      </c>
      <c r="AS41" s="8">
        <f t="shared" si="21"/>
        <v>0</v>
      </c>
      <c r="AT41" s="8">
        <f t="shared" si="21"/>
        <v>0</v>
      </c>
      <c r="AU41" s="8">
        <f t="shared" si="21"/>
        <v>0</v>
      </c>
      <c r="AV41" s="8">
        <f t="shared" si="21"/>
        <v>0</v>
      </c>
      <c r="AW41" s="8">
        <f t="shared" si="21"/>
        <v>0</v>
      </c>
      <c r="AX41" s="8">
        <f t="shared" si="21"/>
        <v>0</v>
      </c>
      <c r="AY41" s="8">
        <f t="shared" si="21"/>
        <v>0</v>
      </c>
      <c r="AZ41" s="8">
        <f t="shared" si="21"/>
        <v>0</v>
      </c>
      <c r="BA41" s="8">
        <f t="shared" si="21"/>
        <v>0</v>
      </c>
      <c r="BB41" s="8">
        <f t="shared" si="21"/>
        <v>0</v>
      </c>
      <c r="BC41" s="8">
        <f t="shared" si="21"/>
        <v>0</v>
      </c>
      <c r="BD41" s="8">
        <f t="shared" si="21"/>
        <v>0</v>
      </c>
      <c r="BE41" s="8">
        <f t="shared" si="21"/>
        <v>0</v>
      </c>
      <c r="BF41" s="8">
        <f t="shared" si="21"/>
        <v>0</v>
      </c>
      <c r="BG41" s="8">
        <f t="shared" si="21"/>
        <v>0</v>
      </c>
      <c r="BH41" s="8">
        <f t="shared" si="21"/>
        <v>0</v>
      </c>
      <c r="BI41" s="8">
        <f t="shared" si="21"/>
        <v>0</v>
      </c>
      <c r="BJ41" s="8">
        <f t="shared" si="21"/>
        <v>0</v>
      </c>
      <c r="BK41" s="8">
        <f t="shared" si="21"/>
        <v>0</v>
      </c>
      <c r="BL41" s="8">
        <f t="shared" si="21"/>
        <v>0</v>
      </c>
    </row>
    <row r="42" spans="1:64">
      <c r="N42" s="8"/>
      <c r="O42" s="7">
        <f>SUM(O21:O41)</f>
        <v>0</v>
      </c>
      <c r="P42" s="7">
        <f t="shared" ref="P42:X42" si="22">SUM(P21:P41)</f>
        <v>0</v>
      </c>
      <c r="Q42" s="7">
        <f t="shared" si="22"/>
        <v>0</v>
      </c>
      <c r="R42" s="7">
        <f t="shared" si="22"/>
        <v>0</v>
      </c>
      <c r="S42" s="7">
        <f t="shared" si="22"/>
        <v>0</v>
      </c>
      <c r="T42" s="7">
        <f t="shared" si="22"/>
        <v>0</v>
      </c>
      <c r="U42" s="7">
        <f t="shared" si="22"/>
        <v>0</v>
      </c>
      <c r="V42" s="7">
        <f t="shared" si="22"/>
        <v>0</v>
      </c>
      <c r="W42" s="7">
        <f t="shared" si="22"/>
        <v>0</v>
      </c>
      <c r="X42" s="7">
        <f t="shared" si="22"/>
        <v>0</v>
      </c>
      <c r="Y42" s="7"/>
      <c r="Z42" s="7">
        <f>SUM(Z21:Z41)</f>
        <v>0</v>
      </c>
      <c r="AA42" s="7">
        <f t="shared" ref="AA42:AI42" si="23">SUM(AA21:AA41)</f>
        <v>0</v>
      </c>
      <c r="AB42" s="7">
        <f t="shared" si="23"/>
        <v>0</v>
      </c>
      <c r="AC42" s="7">
        <f t="shared" si="23"/>
        <v>0</v>
      </c>
      <c r="AD42" s="7">
        <f t="shared" si="23"/>
        <v>0</v>
      </c>
      <c r="AE42" s="7">
        <f t="shared" si="23"/>
        <v>0</v>
      </c>
      <c r="AF42" s="7">
        <f t="shared" si="23"/>
        <v>0</v>
      </c>
      <c r="AG42" s="7">
        <f t="shared" si="23"/>
        <v>0</v>
      </c>
      <c r="AH42" s="7">
        <f t="shared" si="23"/>
        <v>0</v>
      </c>
      <c r="AI42" s="7">
        <f t="shared" si="23"/>
        <v>0</v>
      </c>
      <c r="AJ42" s="7"/>
      <c r="AK42" s="7">
        <f>SUM(AK21:AK41)</f>
        <v>0</v>
      </c>
      <c r="AL42" s="7">
        <f t="shared" ref="AL42:AT42" si="24">SUM(AL21:AL41)</f>
        <v>0</v>
      </c>
      <c r="AM42" s="7">
        <f t="shared" si="24"/>
        <v>0</v>
      </c>
      <c r="AN42" s="7">
        <f t="shared" si="24"/>
        <v>0</v>
      </c>
      <c r="AO42" s="7">
        <f t="shared" si="24"/>
        <v>0</v>
      </c>
      <c r="AP42" s="7">
        <f t="shared" si="24"/>
        <v>0</v>
      </c>
      <c r="AQ42" s="7">
        <f t="shared" si="24"/>
        <v>0</v>
      </c>
      <c r="AR42" s="7">
        <f t="shared" si="24"/>
        <v>0</v>
      </c>
      <c r="AS42" s="7">
        <f t="shared" si="24"/>
        <v>0</v>
      </c>
      <c r="AT42" s="7">
        <f t="shared" si="24"/>
        <v>0</v>
      </c>
      <c r="AU42" s="7"/>
      <c r="AV42" s="7">
        <f>SUM(AV21:AV41)</f>
        <v>0</v>
      </c>
      <c r="AW42" s="7">
        <f t="shared" ref="AW42:BE42" si="25">SUM(AW21:AW41)</f>
        <v>0</v>
      </c>
      <c r="AX42" s="7">
        <f t="shared" si="25"/>
        <v>0</v>
      </c>
      <c r="AY42" s="7">
        <f t="shared" si="25"/>
        <v>0</v>
      </c>
      <c r="AZ42" s="7">
        <f t="shared" si="25"/>
        <v>0</v>
      </c>
      <c r="BA42" s="7">
        <f t="shared" si="25"/>
        <v>0</v>
      </c>
      <c r="BB42" s="7">
        <f t="shared" si="25"/>
        <v>0</v>
      </c>
      <c r="BC42" s="7">
        <f t="shared" si="25"/>
        <v>0</v>
      </c>
      <c r="BD42" s="7">
        <f t="shared" si="25"/>
        <v>0</v>
      </c>
      <c r="BE42" s="7">
        <f t="shared" si="25"/>
        <v>0</v>
      </c>
    </row>
    <row r="43" spans="1:64"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64"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64"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64"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64"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64"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4:29"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4:29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4:29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</sheetData>
  <autoFilter ref="A2:M2" xr:uid="{9864AE82-DCDC-441B-BBC1-82A8BD4779D0}">
    <sortState xmlns:xlrd2="http://schemas.microsoft.com/office/spreadsheetml/2017/richdata2" ref="A3:M15">
      <sortCondition descending="1" ref="M3:M15"/>
    </sortState>
  </autoFilter>
  <sortState xmlns:xlrd2="http://schemas.microsoft.com/office/spreadsheetml/2017/richdata2" ref="A3:G17">
    <sortCondition descending="1" ref="G3:G17"/>
  </sortState>
  <dataValidations count="1">
    <dataValidation type="list" allowBlank="1" showInputMessage="1" showErrorMessage="1" sqref="B25:B41" xr:uid="{00000000-0002-0000-0B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28"/>
  <sheetViews>
    <sheetView workbookViewId="0">
      <selection activeCell="A15" sqref="A15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11</v>
      </c>
    </row>
    <row r="2" spans="1:57" ht="15.6">
      <c r="A2" s="11" t="s">
        <v>15</v>
      </c>
      <c r="B2" s="11" t="s">
        <v>16</v>
      </c>
      <c r="C2" s="12" t="s">
        <v>201</v>
      </c>
      <c r="D2" s="11" t="s">
        <v>18</v>
      </c>
      <c r="E2" s="12" t="s">
        <v>202</v>
      </c>
      <c r="F2" s="11" t="s">
        <v>20</v>
      </c>
      <c r="G2" s="12" t="s">
        <v>203</v>
      </c>
      <c r="H2" s="11" t="s">
        <v>22</v>
      </c>
      <c r="I2" s="12" t="s">
        <v>204</v>
      </c>
      <c r="J2" s="11" t="s">
        <v>24</v>
      </c>
      <c r="K2" s="11"/>
      <c r="L2" s="11"/>
      <c r="M2" s="1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224</v>
      </c>
      <c r="B3" s="35" t="s">
        <v>39</v>
      </c>
      <c r="C3" s="34">
        <v>29.79</v>
      </c>
      <c r="D3" s="35">
        <v>16</v>
      </c>
      <c r="E3" s="34">
        <v>29.44</v>
      </c>
      <c r="F3" s="35">
        <v>16</v>
      </c>
      <c r="G3" s="34">
        <v>33.35</v>
      </c>
      <c r="H3" s="35">
        <v>16</v>
      </c>
      <c r="I3" s="34"/>
      <c r="J3" s="35"/>
      <c r="K3" s="35"/>
      <c r="L3" s="35"/>
      <c r="M3" s="35">
        <f t="shared" ref="M3:M13" si="0">J3+H3+F3+D3+L3</f>
        <v>48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5" t="s">
        <v>225</v>
      </c>
      <c r="B4" s="35" t="s">
        <v>37</v>
      </c>
      <c r="C4" s="34">
        <v>24.4</v>
      </c>
      <c r="D4" s="35">
        <v>14</v>
      </c>
      <c r="E4" s="34">
        <v>24.26</v>
      </c>
      <c r="F4" s="35">
        <v>14</v>
      </c>
      <c r="G4" s="34">
        <v>23.95</v>
      </c>
      <c r="H4" s="35">
        <v>10</v>
      </c>
      <c r="I4" s="34"/>
      <c r="J4" s="35"/>
      <c r="K4" s="35"/>
      <c r="L4" s="35"/>
      <c r="M4" s="35">
        <f t="shared" si="0"/>
        <v>38</v>
      </c>
      <c r="N4" s="8"/>
      <c r="O4" s="7">
        <f t="shared" ref="O4:X1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5" t="s">
        <v>226</v>
      </c>
      <c r="B5" s="35" t="s">
        <v>42</v>
      </c>
      <c r="C5" s="34">
        <v>20.92</v>
      </c>
      <c r="D5" s="35">
        <v>10</v>
      </c>
      <c r="E5" s="34">
        <v>24.2</v>
      </c>
      <c r="F5" s="35">
        <v>12</v>
      </c>
      <c r="G5" s="34">
        <v>26.4</v>
      </c>
      <c r="H5" s="35">
        <v>14</v>
      </c>
      <c r="I5" s="34"/>
      <c r="J5" s="35"/>
      <c r="K5" s="35"/>
      <c r="L5" s="35"/>
      <c r="M5" s="35">
        <f t="shared" si="0"/>
        <v>36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227</v>
      </c>
      <c r="B6" s="17" t="s">
        <v>39</v>
      </c>
      <c r="C6" s="15">
        <v>20.34</v>
      </c>
      <c r="D6" s="17">
        <v>8</v>
      </c>
      <c r="E6" s="15">
        <v>17.34</v>
      </c>
      <c r="F6" s="17">
        <v>10</v>
      </c>
      <c r="G6" s="15">
        <v>21.19</v>
      </c>
      <c r="H6" s="17">
        <v>8</v>
      </c>
      <c r="I6" s="15"/>
      <c r="J6" s="17"/>
      <c r="K6" s="17"/>
      <c r="L6" s="17"/>
      <c r="M6" s="17">
        <f t="shared" si="0"/>
        <v>26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84</v>
      </c>
      <c r="B7" s="17" t="s">
        <v>64</v>
      </c>
      <c r="C7" s="15">
        <v>16.18</v>
      </c>
      <c r="D7" s="17">
        <v>4</v>
      </c>
      <c r="E7" s="15">
        <v>14.95</v>
      </c>
      <c r="F7" s="17">
        <v>8</v>
      </c>
      <c r="G7" s="15">
        <v>17.309999999999999</v>
      </c>
      <c r="H7" s="17">
        <v>6</v>
      </c>
      <c r="I7" s="15"/>
      <c r="J7" s="17"/>
      <c r="K7" s="17"/>
      <c r="L7" s="17"/>
      <c r="M7" s="17">
        <f t="shared" si="0"/>
        <v>18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228</v>
      </c>
      <c r="B8" s="17" t="s">
        <v>39</v>
      </c>
      <c r="C8" s="15"/>
      <c r="D8" s="17"/>
      <c r="E8" s="15"/>
      <c r="F8" s="17"/>
      <c r="G8" s="15">
        <v>24.74</v>
      </c>
      <c r="H8" s="17">
        <v>12</v>
      </c>
      <c r="I8" s="15"/>
      <c r="J8" s="17"/>
      <c r="K8" s="17"/>
      <c r="L8" s="17"/>
      <c r="M8" s="17">
        <f t="shared" si="0"/>
        <v>12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92</v>
      </c>
      <c r="B9" s="17" t="s">
        <v>60</v>
      </c>
      <c r="C9" s="15">
        <v>22.77</v>
      </c>
      <c r="D9" s="17">
        <v>12</v>
      </c>
      <c r="E9" s="15"/>
      <c r="F9" s="17"/>
      <c r="G9" s="15"/>
      <c r="H9" s="17"/>
      <c r="I9" s="16"/>
      <c r="J9" s="20"/>
      <c r="K9" s="20"/>
      <c r="L9" s="20"/>
      <c r="M9" s="17">
        <f t="shared" si="0"/>
        <v>12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82</v>
      </c>
      <c r="B10" s="17" t="s">
        <v>64</v>
      </c>
      <c r="C10" s="15">
        <v>11.43</v>
      </c>
      <c r="D10" s="17">
        <v>1</v>
      </c>
      <c r="E10" s="15">
        <v>13.7</v>
      </c>
      <c r="F10" s="17">
        <v>6</v>
      </c>
      <c r="G10" s="15">
        <v>13.03</v>
      </c>
      <c r="H10" s="17">
        <v>4</v>
      </c>
      <c r="I10" s="15"/>
      <c r="J10" s="17"/>
      <c r="K10" s="17"/>
      <c r="L10" s="17"/>
      <c r="M10" s="17">
        <f t="shared" si="0"/>
        <v>11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85</v>
      </c>
      <c r="B11" s="17" t="s">
        <v>60</v>
      </c>
      <c r="C11" s="15">
        <v>20.12</v>
      </c>
      <c r="D11" s="17">
        <v>6</v>
      </c>
      <c r="E11" s="15"/>
      <c r="F11" s="20"/>
      <c r="G11" s="16"/>
      <c r="H11" s="20"/>
      <c r="I11" s="16"/>
      <c r="J11" s="20"/>
      <c r="K11" s="20"/>
      <c r="L11" s="20"/>
      <c r="M11" s="17">
        <f t="shared" si="0"/>
        <v>6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229</v>
      </c>
      <c r="B12" s="17" t="s">
        <v>39</v>
      </c>
      <c r="C12" s="15">
        <v>15.85</v>
      </c>
      <c r="D12" s="17">
        <v>2</v>
      </c>
      <c r="E12" s="16"/>
      <c r="F12" s="20"/>
      <c r="G12" s="16"/>
      <c r="H12" s="20"/>
      <c r="I12" s="15"/>
      <c r="J12" s="17"/>
      <c r="K12" s="17"/>
      <c r="L12" s="17"/>
      <c r="M12" s="17">
        <f t="shared" si="0"/>
        <v>2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20"/>
      <c r="B13" s="20"/>
      <c r="C13" s="16"/>
      <c r="D13" s="20"/>
      <c r="E13" s="15"/>
      <c r="F13" s="17"/>
      <c r="G13" s="15"/>
      <c r="H13" s="17"/>
      <c r="I13" s="15"/>
      <c r="J13" s="17"/>
      <c r="K13" s="17"/>
      <c r="L13" s="17"/>
      <c r="M13" s="17">
        <f t="shared" si="0"/>
        <v>0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/>
      <c r="B14" s="17"/>
      <c r="C14" s="15"/>
      <c r="D14" s="17"/>
      <c r="E14" s="15"/>
      <c r="F14" s="17"/>
      <c r="G14" s="15"/>
      <c r="H14" s="17"/>
      <c r="I14" s="15"/>
      <c r="J14" s="17"/>
      <c r="K14" s="17"/>
      <c r="L14" s="17"/>
      <c r="M14" s="17">
        <f t="shared" ref="M14:M18" si="9">J14+H14+F14+D14+L14</f>
        <v>0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3"/>
      <c r="B15" s="13"/>
      <c r="C15" s="15"/>
      <c r="D15" s="17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3"/>
      <c r="B16" s="13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0"/>
      <c r="B17" s="13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0"/>
      <c r="B18" s="13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N19" s="8"/>
      <c r="O19" s="7">
        <f>SUM(O3:O18)</f>
        <v>0</v>
      </c>
      <c r="P19" s="7">
        <f t="shared" ref="P19:X19" si="10">SUM(P3:P18)</f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7">
        <f t="shared" si="10"/>
        <v>0</v>
      </c>
      <c r="V19" s="7">
        <f t="shared" si="10"/>
        <v>0</v>
      </c>
      <c r="W19" s="7">
        <f t="shared" si="10"/>
        <v>0</v>
      </c>
      <c r="X19" s="7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2:M2" xr:uid="{124D640D-F62C-4C47-98C3-D782307C1C11}"/>
  <sortState xmlns:xlrd2="http://schemas.microsoft.com/office/spreadsheetml/2017/richdata2" ref="A3:M13">
    <sortCondition descending="1" ref="M3:M13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28"/>
  <sheetViews>
    <sheetView workbookViewId="0">
      <selection activeCell="A26" sqref="A26"/>
    </sheetView>
  </sheetViews>
  <sheetFormatPr defaultColWidth="8.85546875" defaultRowHeight="14.45"/>
  <cols>
    <col min="1" max="1" width="20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13</v>
      </c>
    </row>
    <row r="2" spans="1:57" ht="15.6">
      <c r="A2" s="25" t="s">
        <v>15</v>
      </c>
      <c r="B2" s="25" t="s">
        <v>16</v>
      </c>
      <c r="C2" s="26" t="s">
        <v>201</v>
      </c>
      <c r="D2" s="25" t="s">
        <v>18</v>
      </c>
      <c r="E2" s="26" t="s">
        <v>202</v>
      </c>
      <c r="F2" s="25" t="s">
        <v>20</v>
      </c>
      <c r="G2" s="26" t="s">
        <v>203</v>
      </c>
      <c r="H2" s="25" t="s">
        <v>22</v>
      </c>
      <c r="I2" s="26" t="s">
        <v>204</v>
      </c>
      <c r="J2" s="25" t="s">
        <v>24</v>
      </c>
      <c r="K2" s="25"/>
      <c r="L2" s="25"/>
      <c r="M2" s="25" t="s">
        <v>25</v>
      </c>
      <c r="N2" s="7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5" t="s">
        <v>230</v>
      </c>
      <c r="B3" s="35" t="s">
        <v>42</v>
      </c>
      <c r="C3" s="35">
        <v>28.33</v>
      </c>
      <c r="D3" s="35">
        <v>16</v>
      </c>
      <c r="E3" s="34">
        <v>30.62</v>
      </c>
      <c r="F3" s="35">
        <v>16</v>
      </c>
      <c r="G3" s="35"/>
      <c r="H3" s="35"/>
      <c r="I3" s="34"/>
      <c r="J3" s="35"/>
      <c r="K3" s="35"/>
      <c r="L3" s="35"/>
      <c r="M3" s="35">
        <f t="shared" ref="M3:M25" si="0">J3+H3+F3+D3+L3</f>
        <v>32</v>
      </c>
      <c r="N3" s="7"/>
      <c r="O3" s="7">
        <f>IF('Triple Jump'!$B3=O$2,('Triple Jump'!$D3),(0))</f>
        <v>0</v>
      </c>
      <c r="P3" s="7">
        <f>IF('Triple Jump'!$B3=P$2,('Triple Jump'!$D3),(0))</f>
        <v>0</v>
      </c>
      <c r="Q3" s="7">
        <f>IF('Triple Jump'!$B3=Q$2,('Triple Jump'!$D3),(0))</f>
        <v>0</v>
      </c>
      <c r="R3" s="7">
        <f>IF('Triple Jump'!$B3=R$2,('Triple Jump'!$D3),(0))</f>
        <v>0</v>
      </c>
      <c r="S3" s="7">
        <f>IF('Triple Jump'!$B3=S$2,('Triple Jump'!$D3),(0))</f>
        <v>0</v>
      </c>
      <c r="T3" s="7">
        <f>IF('Triple Jump'!$B3=T$2,('Triple Jump'!$D3),(0))</f>
        <v>0</v>
      </c>
      <c r="U3" s="7">
        <f>IF('Triple Jump'!$B3=U$2,('Triple Jump'!$D3),(0))</f>
        <v>0</v>
      </c>
      <c r="V3" s="7">
        <f>IF('Triple Jump'!$B3=V$2,('Triple Jump'!$D3),(0))</f>
        <v>0</v>
      </c>
      <c r="W3" s="7">
        <f>IF('Triple Jump'!$B3=W$2,('Triple Jump'!$D3),(0))</f>
        <v>0</v>
      </c>
      <c r="X3" s="7">
        <f>IF('Triple Jump'!$B3=X$2,('Triple Jump'!$D3),(0))</f>
        <v>0</v>
      </c>
      <c r="Y3" s="7"/>
      <c r="Z3" s="7">
        <f>IF('Triple Jump'!$B3=Z$2,($F3),(0))</f>
        <v>0</v>
      </c>
      <c r="AA3" s="7">
        <f>IF('Triple Jump'!$B3=AA$2,($F3),(0))</f>
        <v>0</v>
      </c>
      <c r="AB3" s="7">
        <f>IF('Triple Jump'!$B3=AB$2,($F3),(0))</f>
        <v>0</v>
      </c>
      <c r="AC3" s="7">
        <f>IF('Triple Jump'!$B3=AC$2,($F3),(0))</f>
        <v>0</v>
      </c>
      <c r="AD3" s="7">
        <f>IF('Triple Jump'!$B3=AD$2,($F3),(0))</f>
        <v>0</v>
      </c>
      <c r="AE3" s="7">
        <f>IF('Triple Jump'!$B3=AE$2,($F3),(0))</f>
        <v>0</v>
      </c>
      <c r="AF3" s="7">
        <f>IF('Triple Jump'!$B3=AF$2,($F3),(0))</f>
        <v>0</v>
      </c>
      <c r="AG3" s="7">
        <f>IF('Triple Jump'!$B3=AG$2,($F3),(0))</f>
        <v>0</v>
      </c>
      <c r="AH3" s="7">
        <f>IF('Triple Jump'!$B3=AH$2,($F3),(0))</f>
        <v>0</v>
      </c>
      <c r="AI3" s="7">
        <f>IF('Triple Jump'!$B3=AI$2,($F3),(0))</f>
        <v>0</v>
      </c>
      <c r="AJ3" s="7"/>
      <c r="AK3" s="7">
        <f>IF('Triple Jump'!$B3=AK$2,($H3),(0))</f>
        <v>0</v>
      </c>
      <c r="AL3" s="7">
        <f>IF('Triple Jump'!$B3=AL$2,($H3),(0))</f>
        <v>0</v>
      </c>
      <c r="AM3" s="7">
        <f>IF('Triple Jump'!$B3=AM$2,($H3),(0))</f>
        <v>0</v>
      </c>
      <c r="AN3" s="7">
        <f>IF('Triple Jump'!$B3=AN$2,($H3),(0))</f>
        <v>0</v>
      </c>
      <c r="AO3" s="7">
        <f>IF('Triple Jump'!$B3=AO$2,($H3),(0))</f>
        <v>0</v>
      </c>
      <c r="AP3" s="7">
        <f>IF('Triple Jump'!$B3=AP$2,($H3),(0))</f>
        <v>0</v>
      </c>
      <c r="AQ3" s="7">
        <f>IF('Triple Jump'!$B3=AQ$2,($H3),(0))</f>
        <v>0</v>
      </c>
      <c r="AR3" s="7">
        <f>IF('Triple Jump'!$B3=AR$2,($H3),(0))</f>
        <v>0</v>
      </c>
      <c r="AS3" s="7">
        <f>IF('Triple Jump'!$B3=AS$2,($H3),(0))</f>
        <v>0</v>
      </c>
      <c r="AT3" s="7">
        <f>IF('Triple Jump'!$B3=AT$2,($H3),(0))</f>
        <v>0</v>
      </c>
      <c r="AU3" s="7"/>
      <c r="AV3" s="7">
        <f>IF('Triple Jump'!$B3=AV$2,($J3),(0))</f>
        <v>0</v>
      </c>
      <c r="AW3" s="7">
        <f>IF('Triple Jump'!$B3=AW$2,($J3),(0))</f>
        <v>0</v>
      </c>
      <c r="AX3" s="7">
        <f>IF('Triple Jump'!$B3=AX$2,($J3),(0))</f>
        <v>0</v>
      </c>
      <c r="AY3" s="7">
        <f>IF('Triple Jump'!$B3=AY$2,($J3),(0))</f>
        <v>0</v>
      </c>
      <c r="AZ3" s="7">
        <f>IF('Triple Jump'!$B3=AZ$2,($J3),(0))</f>
        <v>0</v>
      </c>
      <c r="BA3" s="7">
        <f>IF('Triple Jump'!$B3=BA$2,($J3),(0))</f>
        <v>0</v>
      </c>
      <c r="BB3" s="7">
        <f>IF('Triple Jump'!$B3=BB$2,($J3),(0))</f>
        <v>0</v>
      </c>
      <c r="BC3" s="7">
        <f>IF('Triple Jump'!$B3=BC$2,($J3),(0))</f>
        <v>0</v>
      </c>
      <c r="BD3" s="7">
        <f>IF('Triple Jump'!$B3=BD$2,($J3),(0))</f>
        <v>0</v>
      </c>
      <c r="BE3" s="7">
        <f>IF('Triple Jump'!$B3=BE$2,($J3),(0))</f>
        <v>0</v>
      </c>
    </row>
    <row r="4" spans="1:57">
      <c r="A4" s="35" t="s">
        <v>227</v>
      </c>
      <c r="B4" s="35" t="s">
        <v>39</v>
      </c>
      <c r="C4" s="34">
        <v>18.82</v>
      </c>
      <c r="D4" s="35">
        <v>2</v>
      </c>
      <c r="E4" s="34">
        <v>28.98</v>
      </c>
      <c r="F4" s="35">
        <v>12</v>
      </c>
      <c r="G4" s="34">
        <v>27.97</v>
      </c>
      <c r="H4" s="35">
        <v>14</v>
      </c>
      <c r="I4" s="34"/>
      <c r="J4" s="35"/>
      <c r="K4" s="35"/>
      <c r="L4" s="35"/>
      <c r="M4" s="35">
        <f t="shared" si="0"/>
        <v>28</v>
      </c>
      <c r="N4" s="7"/>
      <c r="O4" s="7">
        <f>IF('Triple Jump'!$B4=O$2,('Triple Jump'!$D4),(0))</f>
        <v>0</v>
      </c>
      <c r="P4" s="7">
        <f>IF('Triple Jump'!$B4=P$2,('Triple Jump'!$D4),(0))</f>
        <v>0</v>
      </c>
      <c r="Q4" s="7">
        <f>IF('Triple Jump'!$B4=Q$2,('Triple Jump'!$D4),(0))</f>
        <v>0</v>
      </c>
      <c r="R4" s="7">
        <f>IF('Triple Jump'!$B4=R$2,('Triple Jump'!$D4),(0))</f>
        <v>0</v>
      </c>
      <c r="S4" s="7">
        <f>IF('Triple Jump'!$B4=S$2,('Triple Jump'!$D4),(0))</f>
        <v>0</v>
      </c>
      <c r="T4" s="7">
        <f>IF('Triple Jump'!$B4=T$2,('Triple Jump'!$D4),(0))</f>
        <v>0</v>
      </c>
      <c r="U4" s="7">
        <f>IF('Triple Jump'!$B4=U$2,('Triple Jump'!$D4),(0))</f>
        <v>0</v>
      </c>
      <c r="V4" s="7">
        <f>IF('Triple Jump'!$B4=V$2,('Triple Jump'!$D4),(0))</f>
        <v>0</v>
      </c>
      <c r="W4" s="7">
        <f>IF('Triple Jump'!$B4=W$2,('Triple Jump'!$D4),(0))</f>
        <v>0</v>
      </c>
      <c r="X4" s="7">
        <f>IF('Triple Jump'!$B4=X$2,('Triple Jump'!$D4),(0))</f>
        <v>0</v>
      </c>
      <c r="Y4" s="7"/>
      <c r="Z4" s="7">
        <f>IF('Triple Jump'!$B4=Z$2,($F4),(0))</f>
        <v>0</v>
      </c>
      <c r="AA4" s="7">
        <f>IF('Triple Jump'!$B4=AA$2,($F4),(0))</f>
        <v>0</v>
      </c>
      <c r="AB4" s="7">
        <f>IF('Triple Jump'!$B4=AB$2,($F4),(0))</f>
        <v>0</v>
      </c>
      <c r="AC4" s="7">
        <f>IF('Triple Jump'!$B4=AC$2,($F4),(0))</f>
        <v>0</v>
      </c>
      <c r="AD4" s="7">
        <f>IF('Triple Jump'!$B4=AD$2,($F4),(0))</f>
        <v>0</v>
      </c>
      <c r="AE4" s="7">
        <f>IF('Triple Jump'!$B4=AE$2,($F4),(0))</f>
        <v>0</v>
      </c>
      <c r="AF4" s="7">
        <f>IF('Triple Jump'!$B4=AF$2,($F4),(0))</f>
        <v>0</v>
      </c>
      <c r="AG4" s="7">
        <f>IF('Triple Jump'!$B4=AG$2,($F4),(0))</f>
        <v>0</v>
      </c>
      <c r="AH4" s="7">
        <f>IF('Triple Jump'!$B4=AH$2,($F4),(0))</f>
        <v>0</v>
      </c>
      <c r="AI4" s="7">
        <f>IF('Triple Jump'!$B4=AI$2,($F4),(0))</f>
        <v>0</v>
      </c>
      <c r="AJ4" s="7"/>
      <c r="AK4" s="7">
        <f>IF('Triple Jump'!$B4=AK$2,($H4),(0))</f>
        <v>0</v>
      </c>
      <c r="AL4" s="7">
        <f>IF('Triple Jump'!$B4=AL$2,($H4),(0))</f>
        <v>0</v>
      </c>
      <c r="AM4" s="7">
        <f>IF('Triple Jump'!$B4=AM$2,($H4),(0))</f>
        <v>0</v>
      </c>
      <c r="AN4" s="7">
        <f>IF('Triple Jump'!$B4=AN$2,($H4),(0))</f>
        <v>0</v>
      </c>
      <c r="AO4" s="7">
        <f>IF('Triple Jump'!$B4=AO$2,($H4),(0))</f>
        <v>0</v>
      </c>
      <c r="AP4" s="7">
        <f>IF('Triple Jump'!$B4=AP$2,($H4),(0))</f>
        <v>0</v>
      </c>
      <c r="AQ4" s="7">
        <f>IF('Triple Jump'!$B4=AQ$2,($H4),(0))</f>
        <v>0</v>
      </c>
      <c r="AR4" s="7">
        <f>IF('Triple Jump'!$B4=AR$2,($H4),(0))</f>
        <v>0</v>
      </c>
      <c r="AS4" s="7">
        <f>IF('Triple Jump'!$B4=AS$2,($H4),(0))</f>
        <v>0</v>
      </c>
      <c r="AT4" s="7">
        <f>IF('Triple Jump'!$B4=AT$2,($H4),(0))</f>
        <v>0</v>
      </c>
      <c r="AU4" s="7"/>
      <c r="AV4" s="7">
        <f>IF('Triple Jump'!$B4=AV$2,($J4),(0))</f>
        <v>0</v>
      </c>
      <c r="AW4" s="7">
        <f>IF('Triple Jump'!$B4=AW$2,($J4),(0))</f>
        <v>0</v>
      </c>
      <c r="AX4" s="7">
        <f>IF('Triple Jump'!$B4=AX$2,($J4),(0))</f>
        <v>0</v>
      </c>
      <c r="AY4" s="7">
        <f>IF('Triple Jump'!$B4=AY$2,($J4),(0))</f>
        <v>0</v>
      </c>
      <c r="AZ4" s="7">
        <f>IF('Triple Jump'!$B4=AZ$2,($J4),(0))</f>
        <v>0</v>
      </c>
      <c r="BA4" s="7">
        <f>IF('Triple Jump'!$B4=BA$2,($J4),(0))</f>
        <v>0</v>
      </c>
      <c r="BB4" s="7">
        <f>IF('Triple Jump'!$B4=BB$2,($J4),(0))</f>
        <v>0</v>
      </c>
      <c r="BC4" s="7">
        <f>IF('Triple Jump'!$B4=BC$2,($J4),(0))</f>
        <v>0</v>
      </c>
      <c r="BD4" s="7">
        <f>IF('Triple Jump'!$B4=BD$2,($J4),(0))</f>
        <v>0</v>
      </c>
      <c r="BE4" s="7">
        <f>IF('Triple Jump'!$B4=BE$2,($J4),(0))</f>
        <v>0</v>
      </c>
    </row>
    <row r="5" spans="1:57">
      <c r="A5" s="35" t="s">
        <v>231</v>
      </c>
      <c r="B5" s="35" t="s">
        <v>42</v>
      </c>
      <c r="C5" s="34">
        <v>22.9</v>
      </c>
      <c r="D5" s="35">
        <v>10</v>
      </c>
      <c r="E5" s="34">
        <v>29.05</v>
      </c>
      <c r="F5" s="35">
        <v>14</v>
      </c>
      <c r="G5" s="34"/>
      <c r="H5" s="35"/>
      <c r="I5" s="35"/>
      <c r="J5" s="35"/>
      <c r="K5" s="35"/>
      <c r="L5" s="35"/>
      <c r="M5" s="35">
        <f t="shared" si="0"/>
        <v>24</v>
      </c>
      <c r="N5" s="7"/>
      <c r="O5" s="7">
        <f>IF('Triple Jump'!$B5=O$2,('Triple Jump'!$D5),(0))</f>
        <v>0</v>
      </c>
      <c r="P5" s="7">
        <f>IF('Triple Jump'!$B5=P$2,('Triple Jump'!$D5),(0))</f>
        <v>0</v>
      </c>
      <c r="Q5" s="7">
        <f>IF('Triple Jump'!$B5=Q$2,('Triple Jump'!$D5),(0))</f>
        <v>0</v>
      </c>
      <c r="R5" s="7">
        <f>IF('Triple Jump'!$B5=R$2,('Triple Jump'!$D5),(0))</f>
        <v>0</v>
      </c>
      <c r="S5" s="7">
        <f>IF('Triple Jump'!$B5=S$2,('Triple Jump'!$D5),(0))</f>
        <v>0</v>
      </c>
      <c r="T5" s="7">
        <f>IF('Triple Jump'!$B5=T$2,('Triple Jump'!$D5),(0))</f>
        <v>0</v>
      </c>
      <c r="U5" s="7">
        <f>IF('Triple Jump'!$B5=U$2,('Triple Jump'!$D5),(0))</f>
        <v>0</v>
      </c>
      <c r="V5" s="7">
        <f>IF('Triple Jump'!$B5=V$2,('Triple Jump'!$D5),(0))</f>
        <v>0</v>
      </c>
      <c r="W5" s="7">
        <f>IF('Triple Jump'!$B5=W$2,('Triple Jump'!$D5),(0))</f>
        <v>0</v>
      </c>
      <c r="X5" s="7">
        <f>IF('Triple Jump'!$B5=X$2,('Triple Jump'!$D5),(0))</f>
        <v>0</v>
      </c>
      <c r="Y5" s="7"/>
      <c r="Z5" s="7">
        <f>IF('Triple Jump'!$B5=Z$2,($F5),(0))</f>
        <v>0</v>
      </c>
      <c r="AA5" s="7">
        <f>IF('Triple Jump'!$B5=AA$2,($F5),(0))</f>
        <v>0</v>
      </c>
      <c r="AB5" s="7">
        <f>IF('Triple Jump'!$B5=AB$2,($F5),(0))</f>
        <v>0</v>
      </c>
      <c r="AC5" s="7">
        <f>IF('Triple Jump'!$B5=AC$2,($F5),(0))</f>
        <v>0</v>
      </c>
      <c r="AD5" s="7">
        <f>IF('Triple Jump'!$B5=AD$2,($F5),(0))</f>
        <v>0</v>
      </c>
      <c r="AE5" s="7">
        <f>IF('Triple Jump'!$B5=AE$2,($F5),(0))</f>
        <v>0</v>
      </c>
      <c r="AF5" s="7">
        <f>IF('Triple Jump'!$B5=AF$2,($F5),(0))</f>
        <v>0</v>
      </c>
      <c r="AG5" s="7">
        <f>IF('Triple Jump'!$B5=AG$2,($F5),(0))</f>
        <v>0</v>
      </c>
      <c r="AH5" s="7">
        <f>IF('Triple Jump'!$B5=AH$2,($F5),(0))</f>
        <v>0</v>
      </c>
      <c r="AI5" s="7">
        <f>IF('Triple Jump'!$B5=AI$2,($F5),(0))</f>
        <v>0</v>
      </c>
      <c r="AJ5" s="7"/>
      <c r="AK5" s="7">
        <f>IF('Triple Jump'!$B5=AK$2,($H5),(0))</f>
        <v>0</v>
      </c>
      <c r="AL5" s="7">
        <f>IF('Triple Jump'!$B5=AL$2,($H5),(0))</f>
        <v>0</v>
      </c>
      <c r="AM5" s="7">
        <f>IF('Triple Jump'!$B5=AM$2,($H5),(0))</f>
        <v>0</v>
      </c>
      <c r="AN5" s="7">
        <f>IF('Triple Jump'!$B5=AN$2,($H5),(0))</f>
        <v>0</v>
      </c>
      <c r="AO5" s="7">
        <f>IF('Triple Jump'!$B5=AO$2,($H5),(0))</f>
        <v>0</v>
      </c>
      <c r="AP5" s="7">
        <f>IF('Triple Jump'!$B5=AP$2,($H5),(0))</f>
        <v>0</v>
      </c>
      <c r="AQ5" s="7">
        <f>IF('Triple Jump'!$B5=AQ$2,($H5),(0))</f>
        <v>0</v>
      </c>
      <c r="AR5" s="7">
        <f>IF('Triple Jump'!$B5=AR$2,($H5),(0))</f>
        <v>0</v>
      </c>
      <c r="AS5" s="7">
        <f>IF('Triple Jump'!$B5=AS$2,($H5),(0))</f>
        <v>0</v>
      </c>
      <c r="AT5" s="7">
        <f>IF('Triple Jump'!$B5=AT$2,($H5),(0))</f>
        <v>0</v>
      </c>
      <c r="AU5" s="7"/>
      <c r="AV5" s="7">
        <f>IF('Triple Jump'!$B5=AV$2,($J5),(0))</f>
        <v>0</v>
      </c>
      <c r="AW5" s="7">
        <f>IF('Triple Jump'!$B5=AW$2,($J5),(0))</f>
        <v>0</v>
      </c>
      <c r="AX5" s="7">
        <f>IF('Triple Jump'!$B5=AX$2,($J5),(0))</f>
        <v>0</v>
      </c>
      <c r="AY5" s="7">
        <f>IF('Triple Jump'!$B5=AY$2,($J5),(0))</f>
        <v>0</v>
      </c>
      <c r="AZ5" s="7">
        <f>IF('Triple Jump'!$B5=AZ$2,($J5),(0))</f>
        <v>0</v>
      </c>
      <c r="BA5" s="7">
        <f>IF('Triple Jump'!$B5=BA$2,($J5),(0))</f>
        <v>0</v>
      </c>
      <c r="BB5" s="7">
        <f>IF('Triple Jump'!$B5=BB$2,($J5),(0))</f>
        <v>0</v>
      </c>
      <c r="BC5" s="7">
        <f>IF('Triple Jump'!$B5=BC$2,($J5),(0))</f>
        <v>0</v>
      </c>
      <c r="BD5" s="7">
        <f>IF('Triple Jump'!$B5=BD$2,($J5),(0))</f>
        <v>0</v>
      </c>
      <c r="BE5" s="7">
        <f>IF('Triple Jump'!$B5=BE$2,($J5),(0))</f>
        <v>0</v>
      </c>
    </row>
    <row r="6" spans="1:57">
      <c r="A6" s="35" t="s">
        <v>61</v>
      </c>
      <c r="B6" s="35" t="s">
        <v>39</v>
      </c>
      <c r="C6" s="34">
        <v>27.36</v>
      </c>
      <c r="D6" s="35">
        <v>14</v>
      </c>
      <c r="E6" s="34">
        <v>28.09</v>
      </c>
      <c r="F6" s="35">
        <v>10</v>
      </c>
      <c r="G6" s="34"/>
      <c r="H6" s="35"/>
      <c r="I6" s="35"/>
      <c r="J6" s="35"/>
      <c r="K6" s="35"/>
      <c r="L6" s="35"/>
      <c r="M6" s="35">
        <f t="shared" si="0"/>
        <v>24</v>
      </c>
      <c r="N6" s="7"/>
      <c r="O6" s="7">
        <f>IF('Triple Jump'!$B6=O$2,('Triple Jump'!$D6),(0))</f>
        <v>0</v>
      </c>
      <c r="P6" s="7">
        <f>IF('Triple Jump'!$B6=P$2,('Triple Jump'!$D6),(0))</f>
        <v>0</v>
      </c>
      <c r="Q6" s="7">
        <f>IF('Triple Jump'!$B6=Q$2,('Triple Jump'!$D6),(0))</f>
        <v>0</v>
      </c>
      <c r="R6" s="7">
        <f>IF('Triple Jump'!$B6=R$2,('Triple Jump'!$D6),(0))</f>
        <v>0</v>
      </c>
      <c r="S6" s="7">
        <f>IF('Triple Jump'!$B6=S$2,('Triple Jump'!$D6),(0))</f>
        <v>0</v>
      </c>
      <c r="T6" s="7">
        <f>IF('Triple Jump'!$B6=T$2,('Triple Jump'!$D6),(0))</f>
        <v>0</v>
      </c>
      <c r="U6" s="7">
        <f>IF('Triple Jump'!$B6=U$2,('Triple Jump'!$D6),(0))</f>
        <v>0</v>
      </c>
      <c r="V6" s="7">
        <f>IF('Triple Jump'!$B6=V$2,('Triple Jump'!$D6),(0))</f>
        <v>0</v>
      </c>
      <c r="W6" s="7">
        <f>IF('Triple Jump'!$B6=W$2,('Triple Jump'!$D6),(0))</f>
        <v>0</v>
      </c>
      <c r="X6" s="7">
        <f>IF('Triple Jump'!$B6=X$2,('Triple Jump'!$D6),(0))</f>
        <v>0</v>
      </c>
      <c r="Y6" s="7"/>
      <c r="Z6" s="7">
        <f>IF('Triple Jump'!$B6=Z$2,($F6),(0))</f>
        <v>0</v>
      </c>
      <c r="AA6" s="7">
        <f>IF('Triple Jump'!$B6=AA$2,($F6),(0))</f>
        <v>0</v>
      </c>
      <c r="AB6" s="7">
        <f>IF('Triple Jump'!$B6=AB$2,($F6),(0))</f>
        <v>0</v>
      </c>
      <c r="AC6" s="7">
        <f>IF('Triple Jump'!$B6=AC$2,($F6),(0))</f>
        <v>0</v>
      </c>
      <c r="AD6" s="7">
        <f>IF('Triple Jump'!$B6=AD$2,($F6),(0))</f>
        <v>0</v>
      </c>
      <c r="AE6" s="7">
        <f>IF('Triple Jump'!$B6=AE$2,($F6),(0))</f>
        <v>0</v>
      </c>
      <c r="AF6" s="7">
        <f>IF('Triple Jump'!$B6=AF$2,($F6),(0))</f>
        <v>0</v>
      </c>
      <c r="AG6" s="7">
        <f>IF('Triple Jump'!$B6=AG$2,($F6),(0))</f>
        <v>0</v>
      </c>
      <c r="AH6" s="7">
        <f>IF('Triple Jump'!$B6=AH$2,($F6),(0))</f>
        <v>0</v>
      </c>
      <c r="AI6" s="7">
        <f>IF('Triple Jump'!$B6=AI$2,($F6),(0))</f>
        <v>0</v>
      </c>
      <c r="AJ6" s="7"/>
      <c r="AK6" s="7">
        <f>IF('Triple Jump'!$B6=AK$2,($H6),(0))</f>
        <v>0</v>
      </c>
      <c r="AL6" s="7">
        <f>IF('Triple Jump'!$B6=AL$2,($H6),(0))</f>
        <v>0</v>
      </c>
      <c r="AM6" s="7">
        <f>IF('Triple Jump'!$B6=AM$2,($H6),(0))</f>
        <v>0</v>
      </c>
      <c r="AN6" s="7">
        <f>IF('Triple Jump'!$B6=AN$2,($H6),(0))</f>
        <v>0</v>
      </c>
      <c r="AO6" s="7">
        <f>IF('Triple Jump'!$B6=AO$2,($H6),(0))</f>
        <v>0</v>
      </c>
      <c r="AP6" s="7">
        <f>IF('Triple Jump'!$B6=AP$2,($H6),(0))</f>
        <v>0</v>
      </c>
      <c r="AQ6" s="7">
        <f>IF('Triple Jump'!$B6=AQ$2,($H6),(0))</f>
        <v>0</v>
      </c>
      <c r="AR6" s="7">
        <f>IF('Triple Jump'!$B6=AR$2,($H6),(0))</f>
        <v>0</v>
      </c>
      <c r="AS6" s="7">
        <f>IF('Triple Jump'!$B6=AS$2,($H6),(0))</f>
        <v>0</v>
      </c>
      <c r="AT6" s="7">
        <f>IF('Triple Jump'!$B6=AT$2,($H6),(0))</f>
        <v>0</v>
      </c>
      <c r="AU6" s="7"/>
      <c r="AV6" s="7">
        <f>IF('Triple Jump'!$B6=AV$2,($J6),(0))</f>
        <v>0</v>
      </c>
      <c r="AW6" s="7">
        <f>IF('Triple Jump'!$B6=AW$2,($J6),(0))</f>
        <v>0</v>
      </c>
      <c r="AX6" s="7">
        <f>IF('Triple Jump'!$B6=AX$2,($J6),(0))</f>
        <v>0</v>
      </c>
      <c r="AY6" s="7">
        <f>IF('Triple Jump'!$B6=AY$2,($J6),(0))</f>
        <v>0</v>
      </c>
      <c r="AZ6" s="7">
        <f>IF('Triple Jump'!$B6=AZ$2,($J6),(0))</f>
        <v>0</v>
      </c>
      <c r="BA6" s="7">
        <f>IF('Triple Jump'!$B6=BA$2,($J6),(0))</f>
        <v>0</v>
      </c>
      <c r="BB6" s="7">
        <f>IF('Triple Jump'!$B6=BB$2,($J6),(0))</f>
        <v>0</v>
      </c>
      <c r="BC6" s="7">
        <f>IF('Triple Jump'!$B6=BC$2,($J6),(0))</f>
        <v>0</v>
      </c>
      <c r="BD6" s="7">
        <f>IF('Triple Jump'!$B6=BD$2,($J6),(0))</f>
        <v>0</v>
      </c>
      <c r="BE6" s="7">
        <f>IF('Triple Jump'!$B6=BE$2,($J6),(0))</f>
        <v>0</v>
      </c>
    </row>
    <row r="7" spans="1:57">
      <c r="A7" s="20" t="s">
        <v>104</v>
      </c>
      <c r="B7" s="17" t="s">
        <v>39</v>
      </c>
      <c r="C7" s="20">
        <v>22.58</v>
      </c>
      <c r="D7" s="17">
        <v>8</v>
      </c>
      <c r="E7" s="15">
        <v>23.23</v>
      </c>
      <c r="F7" s="20">
        <v>4</v>
      </c>
      <c r="G7" s="20">
        <v>24.66</v>
      </c>
      <c r="H7" s="20">
        <v>10</v>
      </c>
      <c r="I7" s="15"/>
      <c r="J7" s="17"/>
      <c r="K7" s="17"/>
      <c r="L7" s="17"/>
      <c r="M7" s="17">
        <f t="shared" si="0"/>
        <v>22</v>
      </c>
      <c r="N7" s="7"/>
      <c r="O7" s="7">
        <f>IF('Triple Jump'!$B7=O$2,('Triple Jump'!$D7),(0))</f>
        <v>0</v>
      </c>
      <c r="P7" s="7">
        <f>IF('Triple Jump'!$B7=P$2,('Triple Jump'!$D7),(0))</f>
        <v>0</v>
      </c>
      <c r="Q7" s="7">
        <f>IF('Triple Jump'!$B7=Q$2,('Triple Jump'!$D7),(0))</f>
        <v>0</v>
      </c>
      <c r="R7" s="7">
        <f>IF('Triple Jump'!$B7=R$2,('Triple Jump'!$D7),(0))</f>
        <v>0</v>
      </c>
      <c r="S7" s="7">
        <f>IF('Triple Jump'!$B7=S$2,('Triple Jump'!$D7),(0))</f>
        <v>0</v>
      </c>
      <c r="T7" s="7">
        <f>IF('Triple Jump'!$B7=T$2,('Triple Jump'!$D7),(0))</f>
        <v>0</v>
      </c>
      <c r="U7" s="7">
        <f>IF('Triple Jump'!$B7=U$2,('Triple Jump'!$D7),(0))</f>
        <v>0</v>
      </c>
      <c r="V7" s="7">
        <f>IF('Triple Jump'!$B7=V$2,('Triple Jump'!$D7),(0))</f>
        <v>0</v>
      </c>
      <c r="W7" s="7">
        <f>IF('Triple Jump'!$B7=W$2,('Triple Jump'!$D7),(0))</f>
        <v>0</v>
      </c>
      <c r="X7" s="7">
        <f>IF('Triple Jump'!$B7=X$2,('Triple Jump'!$D7),(0))</f>
        <v>0</v>
      </c>
      <c r="Y7" s="7"/>
      <c r="Z7" s="7">
        <f>IF('Triple Jump'!$B7=Z$2,($F7),(0))</f>
        <v>0</v>
      </c>
      <c r="AA7" s="7">
        <f>IF('Triple Jump'!$B7=AA$2,($F7),(0))</f>
        <v>0</v>
      </c>
      <c r="AB7" s="7">
        <f>IF('Triple Jump'!$B7=AB$2,($F7),(0))</f>
        <v>0</v>
      </c>
      <c r="AC7" s="7">
        <f>IF('Triple Jump'!$B7=AC$2,($F7),(0))</f>
        <v>0</v>
      </c>
      <c r="AD7" s="7">
        <f>IF('Triple Jump'!$B7=AD$2,($F7),(0))</f>
        <v>0</v>
      </c>
      <c r="AE7" s="7">
        <f>IF('Triple Jump'!$B7=AE$2,($F7),(0))</f>
        <v>0</v>
      </c>
      <c r="AF7" s="7">
        <f>IF('Triple Jump'!$B7=AF$2,($F7),(0))</f>
        <v>0</v>
      </c>
      <c r="AG7" s="7">
        <f>IF('Triple Jump'!$B7=AG$2,($F7),(0))</f>
        <v>0</v>
      </c>
      <c r="AH7" s="7">
        <f>IF('Triple Jump'!$B7=AH$2,($F7),(0))</f>
        <v>0</v>
      </c>
      <c r="AI7" s="7">
        <f>IF('Triple Jump'!$B7=AI$2,($F7),(0))</f>
        <v>0</v>
      </c>
      <c r="AJ7" s="7"/>
      <c r="AK7" s="7">
        <f>IF('Triple Jump'!$B7=AK$2,($H7),(0))</f>
        <v>0</v>
      </c>
      <c r="AL7" s="7">
        <f>IF('Triple Jump'!$B7=AL$2,($H7),(0))</f>
        <v>0</v>
      </c>
      <c r="AM7" s="7">
        <f>IF('Triple Jump'!$B7=AM$2,($H7),(0))</f>
        <v>0</v>
      </c>
      <c r="AN7" s="7">
        <f>IF('Triple Jump'!$B7=AN$2,($H7),(0))</f>
        <v>0</v>
      </c>
      <c r="AO7" s="7">
        <f>IF('Triple Jump'!$B7=AO$2,($H7),(0))</f>
        <v>0</v>
      </c>
      <c r="AP7" s="7">
        <f>IF('Triple Jump'!$B7=AP$2,($H7),(0))</f>
        <v>0</v>
      </c>
      <c r="AQ7" s="7">
        <f>IF('Triple Jump'!$B7=AQ$2,($H7),(0))</f>
        <v>0</v>
      </c>
      <c r="AR7" s="7">
        <f>IF('Triple Jump'!$B7=AR$2,($H7),(0))</f>
        <v>0</v>
      </c>
      <c r="AS7" s="7">
        <f>IF('Triple Jump'!$B7=AS$2,($H7),(0))</f>
        <v>0</v>
      </c>
      <c r="AT7" s="7">
        <f>IF('Triple Jump'!$B7=AT$2,($H7),(0))</f>
        <v>0</v>
      </c>
      <c r="AU7" s="7"/>
      <c r="AV7" s="7">
        <f>IF('Triple Jump'!$B7=AV$2,($J7),(0))</f>
        <v>0</v>
      </c>
      <c r="AW7" s="7">
        <f>IF('Triple Jump'!$B7=AW$2,($J7),(0))</f>
        <v>0</v>
      </c>
      <c r="AX7" s="7">
        <f>IF('Triple Jump'!$B7=AX$2,($J7),(0))</f>
        <v>0</v>
      </c>
      <c r="AY7" s="7">
        <f>IF('Triple Jump'!$B7=AY$2,($J7),(0))</f>
        <v>0</v>
      </c>
      <c r="AZ7" s="7">
        <f>IF('Triple Jump'!$B7=AZ$2,($J7),(0))</f>
        <v>0</v>
      </c>
      <c r="BA7" s="7">
        <f>IF('Triple Jump'!$B7=BA$2,($J7),(0))</f>
        <v>0</v>
      </c>
      <c r="BB7" s="7">
        <f>IF('Triple Jump'!$B7=BB$2,($J7),(0))</f>
        <v>0</v>
      </c>
      <c r="BC7" s="7">
        <f>IF('Triple Jump'!$B7=BC$2,($J7),(0))</f>
        <v>0</v>
      </c>
      <c r="BD7" s="7">
        <f>IF('Triple Jump'!$B7=BD$2,($J7),(0))</f>
        <v>0</v>
      </c>
      <c r="BE7" s="7">
        <f>IF('Triple Jump'!$B7=BE$2,($J7),(0))</f>
        <v>0</v>
      </c>
    </row>
    <row r="8" spans="1:57">
      <c r="A8" s="17" t="s">
        <v>228</v>
      </c>
      <c r="B8" s="17" t="s">
        <v>39</v>
      </c>
      <c r="C8" s="15">
        <v>22.2</v>
      </c>
      <c r="D8" s="20">
        <v>4</v>
      </c>
      <c r="E8" s="16">
        <v>24.77</v>
      </c>
      <c r="F8" s="17">
        <v>6</v>
      </c>
      <c r="G8" s="15">
        <v>24.05</v>
      </c>
      <c r="H8" s="20">
        <v>8</v>
      </c>
      <c r="I8" s="15"/>
      <c r="J8" s="17"/>
      <c r="K8" s="17"/>
      <c r="L8" s="17"/>
      <c r="M8" s="17">
        <f t="shared" si="0"/>
        <v>18</v>
      </c>
      <c r="N8" s="7"/>
      <c r="O8" s="7">
        <f>IF('Triple Jump'!$B8=O$2,('Triple Jump'!$D8),(0))</f>
        <v>0</v>
      </c>
      <c r="P8" s="7">
        <f>IF('Triple Jump'!$B8=P$2,('Triple Jump'!$D8),(0))</f>
        <v>0</v>
      </c>
      <c r="Q8" s="7">
        <f>IF('Triple Jump'!$B8=Q$2,('Triple Jump'!$D8),(0))</f>
        <v>0</v>
      </c>
      <c r="R8" s="7">
        <f>IF('Triple Jump'!$B8=R$2,('Triple Jump'!$D8),(0))</f>
        <v>0</v>
      </c>
      <c r="S8" s="7">
        <f>IF('Triple Jump'!$B8=S$2,('Triple Jump'!$D8),(0))</f>
        <v>0</v>
      </c>
      <c r="T8" s="7">
        <f>IF('Triple Jump'!$B8=T$2,('Triple Jump'!$D8),(0))</f>
        <v>0</v>
      </c>
      <c r="U8" s="7">
        <f>IF('Triple Jump'!$B8=U$2,('Triple Jump'!$D8),(0))</f>
        <v>0</v>
      </c>
      <c r="V8" s="7">
        <f>IF('Triple Jump'!$B8=V$2,('Triple Jump'!$D8),(0))</f>
        <v>0</v>
      </c>
      <c r="W8" s="7">
        <f>IF('Triple Jump'!$B8=W$2,('Triple Jump'!$D8),(0))</f>
        <v>0</v>
      </c>
      <c r="X8" s="7">
        <f>IF('Triple Jump'!$B8=X$2,('Triple Jump'!$D8),(0))</f>
        <v>0</v>
      </c>
      <c r="Y8" s="7"/>
      <c r="Z8" s="7">
        <f>IF('Triple Jump'!$B8=Z$2,($F8),(0))</f>
        <v>0</v>
      </c>
      <c r="AA8" s="7">
        <f>IF('Triple Jump'!$B8=AA$2,($F8),(0))</f>
        <v>0</v>
      </c>
      <c r="AB8" s="7">
        <f>IF('Triple Jump'!$B8=AB$2,($F8),(0))</f>
        <v>0</v>
      </c>
      <c r="AC8" s="7">
        <f>IF('Triple Jump'!$B8=AC$2,($F8),(0))</f>
        <v>0</v>
      </c>
      <c r="AD8" s="7">
        <f>IF('Triple Jump'!$B8=AD$2,($F8),(0))</f>
        <v>0</v>
      </c>
      <c r="AE8" s="7">
        <f>IF('Triple Jump'!$B8=AE$2,($F8),(0))</f>
        <v>0</v>
      </c>
      <c r="AF8" s="7">
        <f>IF('Triple Jump'!$B8=AF$2,($F8),(0))</f>
        <v>0</v>
      </c>
      <c r="AG8" s="7">
        <f>IF('Triple Jump'!$B8=AG$2,($F8),(0))</f>
        <v>0</v>
      </c>
      <c r="AH8" s="7">
        <f>IF('Triple Jump'!$B8=AH$2,($F8),(0))</f>
        <v>0</v>
      </c>
      <c r="AI8" s="7">
        <f>IF('Triple Jump'!$B8=AI$2,($F8),(0))</f>
        <v>0</v>
      </c>
      <c r="AJ8" s="7"/>
      <c r="AK8" s="7">
        <f>IF('Triple Jump'!$B8=AK$2,($H8),(0))</f>
        <v>0</v>
      </c>
      <c r="AL8" s="7">
        <f>IF('Triple Jump'!$B8=AL$2,($H8),(0))</f>
        <v>0</v>
      </c>
      <c r="AM8" s="7">
        <f>IF('Triple Jump'!$B8=AM$2,($H8),(0))</f>
        <v>0</v>
      </c>
      <c r="AN8" s="7">
        <f>IF('Triple Jump'!$B8=AN$2,($H8),(0))</f>
        <v>0</v>
      </c>
      <c r="AO8" s="7">
        <f>IF('Triple Jump'!$B8=AO$2,($H8),(0))</f>
        <v>0</v>
      </c>
      <c r="AP8" s="7">
        <f>IF('Triple Jump'!$B8=AP$2,($H8),(0))</f>
        <v>0</v>
      </c>
      <c r="AQ8" s="7">
        <f>IF('Triple Jump'!$B8=AQ$2,($H8),(0))</f>
        <v>0</v>
      </c>
      <c r="AR8" s="7">
        <f>IF('Triple Jump'!$B8=AR$2,($H8),(0))</f>
        <v>0</v>
      </c>
      <c r="AS8" s="7">
        <f>IF('Triple Jump'!$B8=AS$2,($H8),(0))</f>
        <v>0</v>
      </c>
      <c r="AT8" s="7">
        <f>IF('Triple Jump'!$B8=AT$2,($H8),(0))</f>
        <v>0</v>
      </c>
      <c r="AU8" s="7"/>
      <c r="AV8" s="7">
        <f>IF('Triple Jump'!$B8=AV$2,($J8),(0))</f>
        <v>0</v>
      </c>
      <c r="AW8" s="7">
        <f>IF('Triple Jump'!$B8=AW$2,($J8),(0))</f>
        <v>0</v>
      </c>
      <c r="AX8" s="7">
        <f>IF('Triple Jump'!$B8=AX$2,($J8),(0))</f>
        <v>0</v>
      </c>
      <c r="AY8" s="7">
        <f>IF('Triple Jump'!$B8=AY$2,($J8),(0))</f>
        <v>0</v>
      </c>
      <c r="AZ8" s="7">
        <f>IF('Triple Jump'!$B8=AZ$2,($J8),(0))</f>
        <v>0</v>
      </c>
      <c r="BA8" s="7">
        <f>IF('Triple Jump'!$B8=BA$2,($J8),(0))</f>
        <v>0</v>
      </c>
      <c r="BB8" s="7">
        <f>IF('Triple Jump'!$B8=BB$2,($J8),(0))</f>
        <v>0</v>
      </c>
      <c r="BC8" s="7">
        <f>IF('Triple Jump'!$B8=BC$2,($J8),(0))</f>
        <v>0</v>
      </c>
      <c r="BD8" s="7">
        <f>IF('Triple Jump'!$B8=BD$2,($J8),(0))</f>
        <v>0</v>
      </c>
      <c r="BE8" s="7">
        <f>IF('Triple Jump'!$B8=BE$2,($J8),(0))</f>
        <v>0</v>
      </c>
    </row>
    <row r="9" spans="1:57">
      <c r="A9" s="4" t="s">
        <v>232</v>
      </c>
      <c r="B9" s="4" t="s">
        <v>60</v>
      </c>
      <c r="C9" s="4"/>
      <c r="D9" s="4"/>
      <c r="E9" s="4"/>
      <c r="F9" s="4"/>
      <c r="G9" s="3">
        <v>29.26</v>
      </c>
      <c r="H9" s="4">
        <v>16</v>
      </c>
      <c r="I9" s="15"/>
      <c r="J9" s="17"/>
      <c r="K9" s="17"/>
      <c r="L9" s="17"/>
      <c r="M9" s="17">
        <f t="shared" si="0"/>
        <v>16</v>
      </c>
      <c r="N9" s="7"/>
      <c r="O9" s="7">
        <f>IF('Triple Jump'!$B9=O$2,('Triple Jump'!$D9),(0))</f>
        <v>0</v>
      </c>
      <c r="P9" s="7">
        <f>IF('Triple Jump'!$B9=P$2,('Triple Jump'!$D9),(0))</f>
        <v>0</v>
      </c>
      <c r="Q9" s="7">
        <f>IF('Triple Jump'!$B9=Q$2,('Triple Jump'!$D9),(0))</f>
        <v>0</v>
      </c>
      <c r="R9" s="7">
        <f>IF('Triple Jump'!$B9=R$2,('Triple Jump'!$D9),(0))</f>
        <v>0</v>
      </c>
      <c r="S9" s="7">
        <f>IF('Triple Jump'!$B9=S$2,('Triple Jump'!$D9),(0))</f>
        <v>0</v>
      </c>
      <c r="T9" s="7">
        <f>IF('Triple Jump'!$B9=T$2,('Triple Jump'!$D9),(0))</f>
        <v>0</v>
      </c>
      <c r="U9" s="7">
        <f>IF('Triple Jump'!$B9=U$2,('Triple Jump'!$D9),(0))</f>
        <v>0</v>
      </c>
      <c r="V9" s="7">
        <f>IF('Triple Jump'!$B9=V$2,('Triple Jump'!$D9),(0))</f>
        <v>0</v>
      </c>
      <c r="W9" s="7">
        <f>IF('Triple Jump'!$B9=W$2,('Triple Jump'!$D9),(0))</f>
        <v>0</v>
      </c>
      <c r="X9" s="7">
        <f>IF('Triple Jump'!$B9=X$2,('Triple Jump'!$D9),(0))</f>
        <v>0</v>
      </c>
      <c r="Y9" s="7"/>
      <c r="Z9" s="7">
        <f>IF('Triple Jump'!$B9=Z$2,($F9),(0))</f>
        <v>0</v>
      </c>
      <c r="AA9" s="7">
        <f>IF('Triple Jump'!$B9=AA$2,($F9),(0))</f>
        <v>0</v>
      </c>
      <c r="AB9" s="7">
        <f>IF('Triple Jump'!$B9=AB$2,($F9),(0))</f>
        <v>0</v>
      </c>
      <c r="AC9" s="7">
        <f>IF('Triple Jump'!$B9=AC$2,($F9),(0))</f>
        <v>0</v>
      </c>
      <c r="AD9" s="7">
        <f>IF('Triple Jump'!$B9=AD$2,($F9),(0))</f>
        <v>0</v>
      </c>
      <c r="AE9" s="7">
        <f>IF('Triple Jump'!$B9=AE$2,($F9),(0))</f>
        <v>0</v>
      </c>
      <c r="AF9" s="7">
        <f>IF('Triple Jump'!$B9=AF$2,($F9),(0))</f>
        <v>0</v>
      </c>
      <c r="AG9" s="7">
        <f>IF('Triple Jump'!$B9=AG$2,($F9),(0))</f>
        <v>0</v>
      </c>
      <c r="AH9" s="7">
        <f>IF('Triple Jump'!$B9=AH$2,($F9),(0))</f>
        <v>0</v>
      </c>
      <c r="AI9" s="7">
        <f>IF('Triple Jump'!$B9=AI$2,($F9),(0))</f>
        <v>0</v>
      </c>
      <c r="AJ9" s="7"/>
      <c r="AK9" s="7">
        <f>IF('Triple Jump'!$B9=AK$2,($H9),(0))</f>
        <v>0</v>
      </c>
      <c r="AL9" s="7">
        <f>IF('Triple Jump'!$B9=AL$2,($H9),(0))</f>
        <v>0</v>
      </c>
      <c r="AM9" s="7">
        <f>IF('Triple Jump'!$B9=AM$2,($H9),(0))</f>
        <v>0</v>
      </c>
      <c r="AN9" s="7">
        <f>IF('Triple Jump'!$B9=AN$2,($H9),(0))</f>
        <v>0</v>
      </c>
      <c r="AO9" s="7">
        <f>IF('Triple Jump'!$B9=AO$2,($H9),(0))</f>
        <v>0</v>
      </c>
      <c r="AP9" s="7">
        <f>IF('Triple Jump'!$B9=AP$2,($H9),(0))</f>
        <v>0</v>
      </c>
      <c r="AQ9" s="7">
        <f>IF('Triple Jump'!$B9=AQ$2,($H9),(0))</f>
        <v>0</v>
      </c>
      <c r="AR9" s="7">
        <f>IF('Triple Jump'!$B9=AR$2,($H9),(0))</f>
        <v>0</v>
      </c>
      <c r="AS9" s="7">
        <f>IF('Triple Jump'!$B9=AS$2,($H9),(0))</f>
        <v>0</v>
      </c>
      <c r="AT9" s="7">
        <f>IF('Triple Jump'!$B9=AT$2,($H9),(0))</f>
        <v>0</v>
      </c>
      <c r="AU9" s="7"/>
      <c r="AV9" s="7">
        <f>IF('Triple Jump'!$B9=AV$2,($J9),(0))</f>
        <v>0</v>
      </c>
      <c r="AW9" s="7">
        <f>IF('Triple Jump'!$B9=AW$2,($J9),(0))</f>
        <v>0</v>
      </c>
      <c r="AX9" s="7">
        <f>IF('Triple Jump'!$B9=AX$2,($J9),(0))</f>
        <v>0</v>
      </c>
      <c r="AY9" s="7">
        <f>IF('Triple Jump'!$B9=AY$2,($J9),(0))</f>
        <v>0</v>
      </c>
      <c r="AZ9" s="7">
        <f>IF('Triple Jump'!$B9=AZ$2,($J9),(0))</f>
        <v>0</v>
      </c>
      <c r="BA9" s="7">
        <f>IF('Triple Jump'!$B9=BA$2,($J9),(0))</f>
        <v>0</v>
      </c>
      <c r="BB9" s="7">
        <f>IF('Triple Jump'!$B9=BB$2,($J9),(0))</f>
        <v>0</v>
      </c>
      <c r="BC9" s="7">
        <f>IF('Triple Jump'!$B9=BC$2,($J9),(0))</f>
        <v>0</v>
      </c>
      <c r="BD9" s="7">
        <f>IF('Triple Jump'!$B9=BD$2,($J9),(0))</f>
        <v>0</v>
      </c>
      <c r="BE9" s="7">
        <f>IF('Triple Jump'!$B9=BE$2,($J9),(0))</f>
        <v>0</v>
      </c>
    </row>
    <row r="10" spans="1:57">
      <c r="A10" s="17" t="s">
        <v>194</v>
      </c>
      <c r="B10" s="17" t="s">
        <v>39</v>
      </c>
      <c r="C10" s="15">
        <v>23</v>
      </c>
      <c r="D10" s="20">
        <v>12</v>
      </c>
      <c r="E10" s="15">
        <v>21.19</v>
      </c>
      <c r="F10" s="17">
        <v>2</v>
      </c>
      <c r="G10" s="15"/>
      <c r="H10" s="17"/>
      <c r="I10" s="20"/>
      <c r="J10" s="20"/>
      <c r="K10" s="20"/>
      <c r="L10" s="20"/>
      <c r="M10" s="17">
        <f t="shared" si="0"/>
        <v>14</v>
      </c>
      <c r="N10" s="7"/>
      <c r="O10" s="7">
        <f>IF('Triple Jump'!$B10=O$2,('Triple Jump'!$D10),(0))</f>
        <v>0</v>
      </c>
      <c r="P10" s="7">
        <f>IF('Triple Jump'!$B10=P$2,('Triple Jump'!$D10),(0))</f>
        <v>0</v>
      </c>
      <c r="Q10" s="7">
        <f>IF('Triple Jump'!$B10=Q$2,('Triple Jump'!$D10),(0))</f>
        <v>0</v>
      </c>
      <c r="R10" s="7">
        <f>IF('Triple Jump'!$B10=R$2,('Triple Jump'!$D10),(0))</f>
        <v>0</v>
      </c>
      <c r="S10" s="7">
        <f>IF('Triple Jump'!$B10=S$2,('Triple Jump'!$D10),(0))</f>
        <v>0</v>
      </c>
      <c r="T10" s="7">
        <f>IF('Triple Jump'!$B10=T$2,('Triple Jump'!$D10),(0))</f>
        <v>0</v>
      </c>
      <c r="U10" s="7">
        <f>IF('Triple Jump'!$B10=U$2,('Triple Jump'!$D10),(0))</f>
        <v>0</v>
      </c>
      <c r="V10" s="7">
        <f>IF('Triple Jump'!$B10=V$2,('Triple Jump'!$D10),(0))</f>
        <v>0</v>
      </c>
      <c r="W10" s="7">
        <f>IF('Triple Jump'!$B10=W$2,('Triple Jump'!$D10),(0))</f>
        <v>0</v>
      </c>
      <c r="X10" s="7">
        <f>IF('Triple Jump'!$B10=X$2,('Triple Jump'!$D10),(0))</f>
        <v>0</v>
      </c>
      <c r="Y10" s="7"/>
      <c r="Z10" s="7">
        <f>IF('Triple Jump'!$B10=Z$2,($F10),(0))</f>
        <v>0</v>
      </c>
      <c r="AA10" s="7">
        <f>IF('Triple Jump'!$B10=AA$2,($F10),(0))</f>
        <v>0</v>
      </c>
      <c r="AB10" s="7">
        <f>IF('Triple Jump'!$B10=AB$2,($F10),(0))</f>
        <v>0</v>
      </c>
      <c r="AC10" s="7">
        <f>IF('Triple Jump'!$B10=AC$2,($F10),(0))</f>
        <v>0</v>
      </c>
      <c r="AD10" s="7">
        <f>IF('Triple Jump'!$B10=AD$2,($F10),(0))</f>
        <v>0</v>
      </c>
      <c r="AE10" s="7">
        <f>IF('Triple Jump'!$B10=AE$2,($F10),(0))</f>
        <v>0</v>
      </c>
      <c r="AF10" s="7">
        <f>IF('Triple Jump'!$B10=AF$2,($F10),(0))</f>
        <v>0</v>
      </c>
      <c r="AG10" s="7">
        <f>IF('Triple Jump'!$B10=AG$2,($F10),(0))</f>
        <v>0</v>
      </c>
      <c r="AH10" s="7">
        <f>IF('Triple Jump'!$B10=AH$2,($F10),(0))</f>
        <v>0</v>
      </c>
      <c r="AI10" s="7">
        <f>IF('Triple Jump'!$B10=AI$2,($F10),(0))</f>
        <v>0</v>
      </c>
      <c r="AJ10" s="7"/>
      <c r="AK10" s="7">
        <f>IF('Triple Jump'!$B10=AK$2,($H10),(0))</f>
        <v>0</v>
      </c>
      <c r="AL10" s="7">
        <f>IF('Triple Jump'!$B10=AL$2,($H10),(0))</f>
        <v>0</v>
      </c>
      <c r="AM10" s="7">
        <f>IF('Triple Jump'!$B10=AM$2,($H10),(0))</f>
        <v>0</v>
      </c>
      <c r="AN10" s="7">
        <f>IF('Triple Jump'!$B10=AN$2,($H10),(0))</f>
        <v>0</v>
      </c>
      <c r="AO10" s="7">
        <f>IF('Triple Jump'!$B10=AO$2,($H10),(0))</f>
        <v>0</v>
      </c>
      <c r="AP10" s="7">
        <f>IF('Triple Jump'!$B10=AP$2,($H10),(0))</f>
        <v>0</v>
      </c>
      <c r="AQ10" s="7">
        <f>IF('Triple Jump'!$B10=AQ$2,($H10),(0))</f>
        <v>0</v>
      </c>
      <c r="AR10" s="7">
        <f>IF('Triple Jump'!$B10=AR$2,($H10),(0))</f>
        <v>0</v>
      </c>
      <c r="AS10" s="7">
        <f>IF('Triple Jump'!$B10=AS$2,($H10),(0))</f>
        <v>0</v>
      </c>
      <c r="AT10" s="7">
        <f>IF('Triple Jump'!$B10=AT$2,($H10),(0))</f>
        <v>0</v>
      </c>
      <c r="AU10" s="7"/>
      <c r="AV10" s="7">
        <f>IF('Triple Jump'!$B10=AV$2,($J10),(0))</f>
        <v>0</v>
      </c>
      <c r="AW10" s="7">
        <f>IF('Triple Jump'!$B10=AW$2,($J10),(0))</f>
        <v>0</v>
      </c>
      <c r="AX10" s="7">
        <f>IF('Triple Jump'!$B10=AX$2,($J10),(0))</f>
        <v>0</v>
      </c>
      <c r="AY10" s="7">
        <f>IF('Triple Jump'!$B10=AY$2,($J10),(0))</f>
        <v>0</v>
      </c>
      <c r="AZ10" s="7">
        <f>IF('Triple Jump'!$B10=AZ$2,($J10),(0))</f>
        <v>0</v>
      </c>
      <c r="BA10" s="7">
        <f>IF('Triple Jump'!$B10=BA$2,($J10),(0))</f>
        <v>0</v>
      </c>
      <c r="BB10" s="7">
        <f>IF('Triple Jump'!$B10=BB$2,($J10),(0))</f>
        <v>0</v>
      </c>
      <c r="BC10" s="7">
        <f>IF('Triple Jump'!$B10=BC$2,($J10),(0))</f>
        <v>0</v>
      </c>
      <c r="BD10" s="7">
        <f>IF('Triple Jump'!$B10=BD$2,($J10),(0))</f>
        <v>0</v>
      </c>
      <c r="BE10" s="7">
        <f>IF('Triple Jump'!$B10=BE$2,($J10),(0))</f>
        <v>0</v>
      </c>
    </row>
    <row r="11" spans="1:57">
      <c r="A11" s="4" t="s">
        <v>55</v>
      </c>
      <c r="B11" s="4" t="s">
        <v>45</v>
      </c>
      <c r="C11" s="3"/>
      <c r="D11" s="4"/>
      <c r="E11" s="3"/>
      <c r="F11" s="4"/>
      <c r="G11" s="3">
        <v>25.73</v>
      </c>
      <c r="H11" s="4">
        <v>12</v>
      </c>
      <c r="I11" s="15"/>
      <c r="J11" s="17"/>
      <c r="K11" s="17"/>
      <c r="L11" s="17"/>
      <c r="M11" s="17">
        <f t="shared" si="0"/>
        <v>12</v>
      </c>
      <c r="N11" s="7"/>
      <c r="O11" s="7">
        <f t="shared" ref="O11:X18" si="1">IF($B11=O$2,($D11),(0))</f>
        <v>0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7">
        <f t="shared" si="1"/>
        <v>0</v>
      </c>
      <c r="X11" s="7">
        <f t="shared" si="1"/>
        <v>0</v>
      </c>
      <c r="Y11" s="7"/>
      <c r="Z11" s="7">
        <f t="shared" ref="Z11:AI18" si="2">IF($B11=Z$2,($F11),(0))</f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ref="AK11:AT18" si="3">IF($B11=AK$2,($H11),(0))</f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ref="AV11:BE18" si="4">IF($B11=AV$2,($J11),(0))</f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20" t="s">
        <v>233</v>
      </c>
      <c r="B12" s="20" t="s">
        <v>37</v>
      </c>
      <c r="C12" s="20"/>
      <c r="D12" s="20"/>
      <c r="E12" s="20">
        <v>26.05</v>
      </c>
      <c r="F12" s="20">
        <v>8</v>
      </c>
      <c r="G12" s="16"/>
      <c r="H12" s="17"/>
      <c r="I12" s="15"/>
      <c r="J12" s="17"/>
      <c r="K12" s="17"/>
      <c r="L12" s="17"/>
      <c r="M12" s="17">
        <f t="shared" si="0"/>
        <v>8</v>
      </c>
      <c r="N12" s="7"/>
      <c r="O12" s="7">
        <f t="shared" si="1"/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7">
        <f t="shared" si="1"/>
        <v>0</v>
      </c>
      <c r="X12" s="7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4" t="s">
        <v>174</v>
      </c>
      <c r="B13" s="2" t="s">
        <v>39</v>
      </c>
      <c r="C13" s="4"/>
      <c r="D13" s="4"/>
      <c r="E13" s="4"/>
      <c r="F13" s="4"/>
      <c r="G13" s="4">
        <v>22.57</v>
      </c>
      <c r="H13" s="4">
        <v>6</v>
      </c>
      <c r="I13" s="16"/>
      <c r="J13" s="20"/>
      <c r="K13" s="20"/>
      <c r="L13" s="20"/>
      <c r="M13" s="17">
        <f t="shared" si="0"/>
        <v>6</v>
      </c>
      <c r="N13" s="7"/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1"/>
        <v>0</v>
      </c>
      <c r="X13" s="7">
        <f t="shared" si="1"/>
        <v>0</v>
      </c>
      <c r="Y13" s="7"/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20" t="s">
        <v>220</v>
      </c>
      <c r="B14" s="20" t="s">
        <v>60</v>
      </c>
      <c r="C14" s="20">
        <v>22.35</v>
      </c>
      <c r="D14" s="20">
        <v>6</v>
      </c>
      <c r="E14" s="20"/>
      <c r="F14" s="20"/>
      <c r="G14" s="16"/>
      <c r="H14" s="20"/>
      <c r="I14" s="15"/>
      <c r="J14" s="17"/>
      <c r="K14" s="17"/>
      <c r="L14" s="17"/>
      <c r="M14" s="17">
        <f t="shared" si="0"/>
        <v>6</v>
      </c>
      <c r="N14" s="7"/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/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3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4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20" t="s">
        <v>224</v>
      </c>
      <c r="B15" s="20" t="s">
        <v>39</v>
      </c>
      <c r="C15" s="16">
        <v>16.62</v>
      </c>
      <c r="D15" s="20">
        <v>1</v>
      </c>
      <c r="E15" s="20"/>
      <c r="F15" s="17"/>
      <c r="G15" s="15">
        <v>21.32</v>
      </c>
      <c r="H15" s="17">
        <v>4</v>
      </c>
      <c r="I15" s="20"/>
      <c r="J15" s="20"/>
      <c r="K15" s="20"/>
      <c r="L15" s="20"/>
      <c r="M15" s="17">
        <f t="shared" si="0"/>
        <v>5</v>
      </c>
      <c r="N15" s="7"/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/>
      <c r="Z15" s="7">
        <f t="shared" si="2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3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4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234</v>
      </c>
      <c r="B16" s="17" t="s">
        <v>39</v>
      </c>
      <c r="C16" s="15"/>
      <c r="D16" s="17"/>
      <c r="E16" s="15"/>
      <c r="F16" s="17"/>
      <c r="G16" s="15">
        <v>15.92</v>
      </c>
      <c r="H16" s="17">
        <v>2</v>
      </c>
      <c r="I16" s="15"/>
      <c r="J16" s="17"/>
      <c r="K16" s="17"/>
      <c r="L16" s="17"/>
      <c r="M16" s="17">
        <f t="shared" si="0"/>
        <v>2</v>
      </c>
      <c r="N16" s="7"/>
      <c r="O16" s="7">
        <f t="shared" si="1"/>
        <v>0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0</v>
      </c>
      <c r="T16" s="7">
        <f t="shared" si="1"/>
        <v>0</v>
      </c>
      <c r="U16" s="7">
        <f t="shared" si="1"/>
        <v>0</v>
      </c>
      <c r="V16" s="7">
        <f t="shared" si="1"/>
        <v>0</v>
      </c>
      <c r="W16" s="7">
        <f t="shared" si="1"/>
        <v>0</v>
      </c>
      <c r="X16" s="7">
        <f t="shared" si="1"/>
        <v>0</v>
      </c>
      <c r="Y16" s="7"/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3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4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20" t="s">
        <v>115</v>
      </c>
      <c r="B17" s="20" t="s">
        <v>60</v>
      </c>
      <c r="C17" s="16">
        <v>13.87</v>
      </c>
      <c r="D17" s="20">
        <v>1</v>
      </c>
      <c r="E17" s="20"/>
      <c r="F17" s="17"/>
      <c r="G17" s="15">
        <v>13.65</v>
      </c>
      <c r="H17" s="17">
        <v>1</v>
      </c>
      <c r="I17" s="15"/>
      <c r="J17" s="17"/>
      <c r="K17" s="17"/>
      <c r="L17" s="17"/>
      <c r="M17" s="17">
        <f t="shared" si="0"/>
        <v>2</v>
      </c>
      <c r="N17" s="7"/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/>
      <c r="Z17" s="7">
        <f t="shared" si="2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4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 t="s">
        <v>235</v>
      </c>
      <c r="B18" s="17" t="s">
        <v>45</v>
      </c>
      <c r="C18" s="15">
        <v>15.33</v>
      </c>
      <c r="D18" s="17">
        <v>1</v>
      </c>
      <c r="E18" s="15">
        <v>15.53</v>
      </c>
      <c r="F18" s="17">
        <v>1</v>
      </c>
      <c r="G18" s="15"/>
      <c r="H18" s="17"/>
      <c r="I18" s="15"/>
      <c r="J18" s="17"/>
      <c r="K18" s="17"/>
      <c r="L18" s="17"/>
      <c r="M18" s="17">
        <f t="shared" si="0"/>
        <v>2</v>
      </c>
      <c r="N18" s="7"/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/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3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4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20" t="s">
        <v>236</v>
      </c>
      <c r="B19" s="20" t="s">
        <v>37</v>
      </c>
      <c r="C19" s="16"/>
      <c r="D19" s="20"/>
      <c r="E19" s="16"/>
      <c r="F19" s="20"/>
      <c r="G19" s="16">
        <v>14.26</v>
      </c>
      <c r="H19" s="20">
        <v>1</v>
      </c>
      <c r="I19" s="16"/>
      <c r="J19" s="20"/>
      <c r="K19" s="20"/>
      <c r="L19" s="20"/>
      <c r="M19" s="17">
        <f t="shared" si="0"/>
        <v>1</v>
      </c>
      <c r="N19" s="7"/>
      <c r="O19" s="7">
        <f>SUM(O3:O18)</f>
        <v>0</v>
      </c>
      <c r="P19" s="7">
        <f t="shared" ref="P19:X19" si="5">SUM(P3:P18)</f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/>
      <c r="Z19" s="7">
        <f>SUM(Z3:Z18)</f>
        <v>0</v>
      </c>
      <c r="AA19" s="7">
        <f t="shared" ref="AA19:AI19" si="6">SUM(AA3:AA18)</f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>SUM(AK3:AK18)</f>
        <v>0</v>
      </c>
      <c r="AL19" s="7">
        <f t="shared" ref="AL19:AT19" si="7">SUM(AL3:AL18)</f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>SUM(AV3:AV18)</f>
        <v>0</v>
      </c>
      <c r="AW19" s="7">
        <f t="shared" ref="AW19:BE19" si="8">SUM(AW3:AW18)</f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>
      <c r="A20" s="17" t="s">
        <v>237</v>
      </c>
      <c r="B20" s="17" t="s">
        <v>39</v>
      </c>
      <c r="C20" s="15"/>
      <c r="D20" s="17"/>
      <c r="E20" s="15"/>
      <c r="F20" s="17"/>
      <c r="G20" s="15">
        <v>10.87</v>
      </c>
      <c r="H20" s="17">
        <v>1</v>
      </c>
      <c r="I20" s="20"/>
      <c r="J20" s="20"/>
      <c r="K20" s="20"/>
      <c r="L20" s="20"/>
      <c r="M20" s="17">
        <f t="shared" si="0"/>
        <v>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57">
      <c r="A21" s="17" t="s">
        <v>238</v>
      </c>
      <c r="B21" s="17" t="s">
        <v>45</v>
      </c>
      <c r="C21" s="15"/>
      <c r="D21" s="17"/>
      <c r="E21" s="15">
        <v>20.69</v>
      </c>
      <c r="F21" s="17">
        <v>1</v>
      </c>
      <c r="G21" s="15"/>
      <c r="H21" s="20"/>
      <c r="I21" s="15"/>
      <c r="J21" s="17"/>
      <c r="K21" s="17"/>
      <c r="L21" s="17"/>
      <c r="M21" s="17">
        <f t="shared" si="0"/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57">
      <c r="A22" s="20" t="s">
        <v>36</v>
      </c>
      <c r="B22" s="20" t="s">
        <v>37</v>
      </c>
      <c r="C22" s="20"/>
      <c r="D22" s="20"/>
      <c r="E22" s="20">
        <v>19.57</v>
      </c>
      <c r="F22" s="17">
        <v>1</v>
      </c>
      <c r="G22" s="15"/>
      <c r="H22" s="17"/>
      <c r="I22" s="16"/>
      <c r="J22" s="20"/>
      <c r="K22" s="20"/>
      <c r="L22" s="20"/>
      <c r="M22" s="17">
        <f t="shared" si="0"/>
        <v>1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57">
      <c r="A23" s="17" t="s">
        <v>239</v>
      </c>
      <c r="B23" s="17" t="s">
        <v>39</v>
      </c>
      <c r="C23" s="15"/>
      <c r="D23" s="17"/>
      <c r="E23" s="15">
        <v>17.690000000000001</v>
      </c>
      <c r="F23" s="20">
        <v>1</v>
      </c>
      <c r="G23" s="20"/>
      <c r="H23" s="20"/>
      <c r="I23" s="3"/>
      <c r="J23" s="4"/>
      <c r="K23" s="4"/>
      <c r="L23" s="4"/>
      <c r="M23" s="17">
        <f t="shared" si="0"/>
        <v>1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57">
      <c r="A24" s="20" t="s">
        <v>96</v>
      </c>
      <c r="B24" s="20" t="s">
        <v>45</v>
      </c>
      <c r="C24" s="16"/>
      <c r="D24" s="20"/>
      <c r="E24" s="16">
        <v>14.99</v>
      </c>
      <c r="F24" s="20">
        <v>1</v>
      </c>
      <c r="G24" s="16"/>
      <c r="H24" s="20"/>
      <c r="I24" s="4"/>
      <c r="J24" s="4"/>
      <c r="K24" s="4"/>
      <c r="L24" s="4"/>
      <c r="M24" s="17">
        <f t="shared" si="0"/>
        <v>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57">
      <c r="A25" s="17" t="s">
        <v>240</v>
      </c>
      <c r="B25" s="17" t="s">
        <v>45</v>
      </c>
      <c r="C25" s="15"/>
      <c r="D25" s="17"/>
      <c r="E25" s="15">
        <v>10.52</v>
      </c>
      <c r="F25" s="20">
        <v>1</v>
      </c>
      <c r="G25" s="16"/>
      <c r="H25" s="20"/>
      <c r="I25" s="10"/>
      <c r="J25" s="10"/>
      <c r="K25" s="10"/>
      <c r="L25" s="10"/>
      <c r="M25" s="17">
        <f t="shared" si="0"/>
        <v>1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57"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57"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3:M25">
    <sortCondition descending="1" ref="M3:M25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E28"/>
  <sheetViews>
    <sheetView workbookViewId="0">
      <selection activeCell="A23" sqref="A23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12</v>
      </c>
    </row>
    <row r="2" spans="1:57" ht="15.6">
      <c r="A2" s="31" t="s">
        <v>15</v>
      </c>
      <c r="B2" s="31" t="s">
        <v>16</v>
      </c>
      <c r="C2" s="32" t="s">
        <v>201</v>
      </c>
      <c r="D2" s="31" t="s">
        <v>18</v>
      </c>
      <c r="E2" s="32" t="s">
        <v>202</v>
      </c>
      <c r="F2" s="31" t="s">
        <v>20</v>
      </c>
      <c r="G2" s="33" t="s">
        <v>203</v>
      </c>
      <c r="H2" s="31" t="s">
        <v>22</v>
      </c>
      <c r="I2" s="32" t="s">
        <v>204</v>
      </c>
      <c r="J2" s="31" t="s">
        <v>24</v>
      </c>
      <c r="K2" s="31"/>
      <c r="L2" s="31"/>
      <c r="M2" s="31" t="s">
        <v>25</v>
      </c>
      <c r="N2" s="8"/>
      <c r="O2" s="6" t="s">
        <v>26</v>
      </c>
      <c r="P2" s="6" t="s">
        <v>27</v>
      </c>
      <c r="Q2" s="6" t="s">
        <v>28</v>
      </c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6" t="s">
        <v>34</v>
      </c>
      <c r="X2" s="6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50" t="s">
        <v>228</v>
      </c>
      <c r="B3" s="50" t="s">
        <v>39</v>
      </c>
      <c r="C3" s="51">
        <v>11.91</v>
      </c>
      <c r="D3" s="50">
        <v>16</v>
      </c>
      <c r="E3" s="51">
        <v>11.72</v>
      </c>
      <c r="F3" s="50">
        <v>16</v>
      </c>
      <c r="G3" s="51">
        <v>12.46</v>
      </c>
      <c r="H3" s="50">
        <v>16</v>
      </c>
      <c r="I3" s="51"/>
      <c r="J3" s="50"/>
      <c r="K3" s="50"/>
      <c r="L3" s="50"/>
      <c r="M3" s="50">
        <f t="shared" ref="M3:M10" si="0">J3+H3+F3+D3+L3</f>
        <v>48</v>
      </c>
      <c r="N3" s="8"/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50" t="s">
        <v>225</v>
      </c>
      <c r="B4" s="50" t="s">
        <v>37</v>
      </c>
      <c r="C4" s="51">
        <v>9.33</v>
      </c>
      <c r="D4" s="50">
        <v>12</v>
      </c>
      <c r="E4" s="51">
        <v>9.5500000000000007</v>
      </c>
      <c r="F4" s="50">
        <v>14</v>
      </c>
      <c r="G4" s="51">
        <v>8.81</v>
      </c>
      <c r="H4" s="50">
        <v>10</v>
      </c>
      <c r="I4" s="51"/>
      <c r="J4" s="50"/>
      <c r="K4" s="50"/>
      <c r="L4" s="50"/>
      <c r="M4" s="50">
        <f t="shared" si="0"/>
        <v>36</v>
      </c>
      <c r="N4" s="8"/>
      <c r="O4" s="7">
        <f t="shared" ref="O4:X1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50" t="s">
        <v>241</v>
      </c>
      <c r="B5" s="50" t="s">
        <v>42</v>
      </c>
      <c r="C5" s="51">
        <v>9.82</v>
      </c>
      <c r="D5" s="50">
        <v>14</v>
      </c>
      <c r="E5" s="51">
        <v>9.5</v>
      </c>
      <c r="F5" s="50">
        <v>12</v>
      </c>
      <c r="G5" s="51">
        <v>7.68</v>
      </c>
      <c r="H5" s="50">
        <v>6</v>
      </c>
      <c r="I5" s="51"/>
      <c r="J5" s="50"/>
      <c r="K5" s="50"/>
      <c r="L5" s="50"/>
      <c r="M5" s="50">
        <f t="shared" si="0"/>
        <v>32</v>
      </c>
      <c r="N5" s="8"/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44" t="s">
        <v>190</v>
      </c>
      <c r="B6" s="44" t="s">
        <v>64</v>
      </c>
      <c r="C6" s="43"/>
      <c r="D6" s="44"/>
      <c r="E6" s="43">
        <v>8.48</v>
      </c>
      <c r="F6" s="44">
        <v>10</v>
      </c>
      <c r="G6" s="43">
        <v>9.09</v>
      </c>
      <c r="H6" s="44">
        <v>12</v>
      </c>
      <c r="I6" s="43"/>
      <c r="J6" s="44"/>
      <c r="K6" s="44"/>
      <c r="L6" s="44"/>
      <c r="M6" s="44">
        <f t="shared" si="0"/>
        <v>22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44" t="s">
        <v>229</v>
      </c>
      <c r="B7" s="44" t="s">
        <v>39</v>
      </c>
      <c r="C7" s="43">
        <v>8.89</v>
      </c>
      <c r="D7" s="44">
        <v>10</v>
      </c>
      <c r="E7" s="43">
        <v>7.97</v>
      </c>
      <c r="F7" s="44">
        <v>8</v>
      </c>
      <c r="G7" s="43"/>
      <c r="H7" s="44"/>
      <c r="I7" s="43"/>
      <c r="J7" s="44"/>
      <c r="K7" s="44"/>
      <c r="L7" s="44"/>
      <c r="M7" s="44">
        <f t="shared" si="0"/>
        <v>18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44" t="s">
        <v>242</v>
      </c>
      <c r="B8" s="44" t="s">
        <v>60</v>
      </c>
      <c r="C8" s="43"/>
      <c r="D8" s="44"/>
      <c r="E8" s="43"/>
      <c r="F8" s="44"/>
      <c r="G8" s="43">
        <v>11.37</v>
      </c>
      <c r="H8" s="44">
        <v>14</v>
      </c>
      <c r="I8" s="43"/>
      <c r="J8" s="44"/>
      <c r="K8" s="44"/>
      <c r="L8" s="44"/>
      <c r="M8" s="44">
        <f t="shared" si="0"/>
        <v>14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44" t="s">
        <v>226</v>
      </c>
      <c r="B9" s="44" t="s">
        <v>42</v>
      </c>
      <c r="C9" s="43">
        <v>7.88</v>
      </c>
      <c r="D9" s="44">
        <v>8</v>
      </c>
      <c r="E9" s="43">
        <v>7.81</v>
      </c>
      <c r="F9" s="44">
        <v>6</v>
      </c>
      <c r="G9" s="43"/>
      <c r="H9" s="44"/>
      <c r="I9" s="43"/>
      <c r="J9" s="44"/>
      <c r="K9" s="44"/>
      <c r="L9" s="44"/>
      <c r="M9" s="44">
        <f t="shared" si="0"/>
        <v>14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48" t="s">
        <v>243</v>
      </c>
      <c r="B10" s="48" t="s">
        <v>60</v>
      </c>
      <c r="C10" s="48"/>
      <c r="D10" s="48"/>
      <c r="E10" s="48"/>
      <c r="F10" s="48"/>
      <c r="G10" s="48">
        <v>8.0399999999999991</v>
      </c>
      <c r="H10" s="48">
        <v>8</v>
      </c>
      <c r="I10" s="43"/>
      <c r="J10" s="44"/>
      <c r="K10" s="44"/>
      <c r="L10" s="44"/>
      <c r="M10" s="44">
        <f t="shared" si="0"/>
        <v>8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44" t="s">
        <v>94</v>
      </c>
      <c r="B11" s="44" t="s">
        <v>64</v>
      </c>
      <c r="C11" s="43">
        <v>7.48</v>
      </c>
      <c r="D11" s="44">
        <v>6</v>
      </c>
      <c r="E11" s="43"/>
      <c r="F11" s="44"/>
      <c r="G11" s="43"/>
      <c r="H11" s="44"/>
      <c r="I11" s="43"/>
      <c r="J11" s="44"/>
      <c r="K11" s="44"/>
      <c r="L11" s="44"/>
      <c r="M11" s="44">
        <f>J11+H11+F11+D11</f>
        <v>6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44" t="s">
        <v>84</v>
      </c>
      <c r="B12" s="44" t="s">
        <v>64</v>
      </c>
      <c r="C12" s="43">
        <v>6.18</v>
      </c>
      <c r="D12" s="48">
        <v>2</v>
      </c>
      <c r="E12" s="43">
        <v>6.27</v>
      </c>
      <c r="F12" s="44">
        <v>1</v>
      </c>
      <c r="G12" s="43">
        <v>6.67</v>
      </c>
      <c r="H12" s="44">
        <v>2</v>
      </c>
      <c r="I12" s="43"/>
      <c r="J12" s="44"/>
      <c r="K12" s="44"/>
      <c r="L12" s="44"/>
      <c r="M12" s="44">
        <f t="shared" ref="M12:M18" si="9">J12+H12+F12+D12+L12</f>
        <v>5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48" t="s">
        <v>244</v>
      </c>
      <c r="B13" s="48" t="s">
        <v>66</v>
      </c>
      <c r="C13" s="48"/>
      <c r="D13" s="48"/>
      <c r="E13" s="48"/>
      <c r="F13" s="48"/>
      <c r="G13" s="48">
        <v>7.08</v>
      </c>
      <c r="H13" s="48">
        <v>4</v>
      </c>
      <c r="I13" s="43"/>
      <c r="J13" s="44"/>
      <c r="K13" s="44"/>
      <c r="L13" s="44"/>
      <c r="M13" s="44">
        <f t="shared" si="9"/>
        <v>4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44" t="s">
        <v>82</v>
      </c>
      <c r="B14" s="44" t="s">
        <v>64</v>
      </c>
      <c r="C14" s="43">
        <v>5.12</v>
      </c>
      <c r="D14" s="44">
        <v>1</v>
      </c>
      <c r="E14" s="43">
        <v>5.5</v>
      </c>
      <c r="F14" s="44">
        <v>1</v>
      </c>
      <c r="G14" s="43">
        <v>5.88</v>
      </c>
      <c r="H14" s="44">
        <v>1</v>
      </c>
      <c r="I14" s="43"/>
      <c r="J14" s="44"/>
      <c r="K14" s="44"/>
      <c r="L14" s="44"/>
      <c r="M14" s="44">
        <f t="shared" si="9"/>
        <v>3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44" t="s">
        <v>93</v>
      </c>
      <c r="B15" s="44" t="s">
        <v>64</v>
      </c>
      <c r="C15" s="43">
        <v>3.63</v>
      </c>
      <c r="D15" s="44">
        <v>1</v>
      </c>
      <c r="E15" s="43"/>
      <c r="F15" s="44"/>
      <c r="G15" s="43">
        <v>4.08</v>
      </c>
      <c r="H15" s="44">
        <v>1</v>
      </c>
      <c r="I15" s="43"/>
      <c r="J15" s="44"/>
      <c r="K15" s="44"/>
      <c r="L15" s="44"/>
      <c r="M15" s="44">
        <f t="shared" si="9"/>
        <v>2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44" t="s">
        <v>245</v>
      </c>
      <c r="B16" s="44" t="s">
        <v>39</v>
      </c>
      <c r="C16" s="43"/>
      <c r="D16" s="44"/>
      <c r="E16" s="43"/>
      <c r="F16" s="44"/>
      <c r="G16" s="43">
        <v>6.18</v>
      </c>
      <c r="H16" s="44">
        <v>1</v>
      </c>
      <c r="I16" s="43"/>
      <c r="J16" s="44"/>
      <c r="K16" s="44"/>
      <c r="L16" s="44"/>
      <c r="M16" s="44">
        <f t="shared" si="9"/>
        <v>1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48" t="s">
        <v>236</v>
      </c>
      <c r="B17" s="48" t="s">
        <v>37</v>
      </c>
      <c r="C17" s="48"/>
      <c r="D17" s="48"/>
      <c r="E17" s="48"/>
      <c r="F17" s="48"/>
      <c r="G17" s="48">
        <v>5.59</v>
      </c>
      <c r="H17" s="48">
        <v>1</v>
      </c>
      <c r="I17" s="43"/>
      <c r="J17" s="44"/>
      <c r="K17" s="44"/>
      <c r="L17" s="44"/>
      <c r="M17" s="44">
        <f t="shared" si="9"/>
        <v>1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48" t="s">
        <v>237</v>
      </c>
      <c r="B18" s="48" t="s">
        <v>39</v>
      </c>
      <c r="C18" s="48"/>
      <c r="D18" s="48"/>
      <c r="E18" s="48"/>
      <c r="F18" s="48"/>
      <c r="G18" s="48">
        <v>5.54</v>
      </c>
      <c r="H18" s="48">
        <v>1</v>
      </c>
      <c r="I18" s="43"/>
      <c r="J18" s="44"/>
      <c r="K18" s="44"/>
      <c r="L18" s="44"/>
      <c r="M18" s="44">
        <f t="shared" si="9"/>
        <v>1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44" t="s">
        <v>233</v>
      </c>
      <c r="B19" s="44" t="s">
        <v>37</v>
      </c>
      <c r="C19" s="43"/>
      <c r="D19" s="44"/>
      <c r="E19" s="43">
        <v>7.18</v>
      </c>
      <c r="F19" s="44">
        <v>4</v>
      </c>
      <c r="G19" s="43"/>
      <c r="H19" s="44"/>
      <c r="I19" s="48"/>
      <c r="J19" s="48"/>
      <c r="K19" s="48"/>
      <c r="L19" s="48"/>
      <c r="M19" s="48"/>
      <c r="N19" s="8"/>
      <c r="O19" s="7">
        <f>SUM(O3:O18)</f>
        <v>0</v>
      </c>
      <c r="P19" s="7">
        <f t="shared" ref="P19:X19" si="10">SUM(P3:P18)</f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7">
        <f t="shared" si="10"/>
        <v>0</v>
      </c>
      <c r="V19" s="7">
        <f t="shared" si="10"/>
        <v>0</v>
      </c>
      <c r="W19" s="7">
        <f t="shared" si="10"/>
        <v>0</v>
      </c>
      <c r="X19" s="7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>
      <c r="A20" s="44" t="s">
        <v>246</v>
      </c>
      <c r="B20" s="44" t="s">
        <v>45</v>
      </c>
      <c r="C20" s="43">
        <v>6.57</v>
      </c>
      <c r="D20" s="44">
        <v>4</v>
      </c>
      <c r="E20" s="43"/>
      <c r="F20" s="44"/>
      <c r="G20" s="43"/>
      <c r="H20" s="44"/>
      <c r="I20" s="48"/>
      <c r="J20" s="48"/>
      <c r="K20" s="48"/>
      <c r="L20" s="48"/>
      <c r="M20" s="4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A21" s="44" t="s">
        <v>247</v>
      </c>
      <c r="B21" s="44" t="s">
        <v>45</v>
      </c>
      <c r="C21" s="43"/>
      <c r="D21" s="44"/>
      <c r="E21" s="43">
        <v>6.96</v>
      </c>
      <c r="F21" s="44">
        <v>2</v>
      </c>
      <c r="G21" s="43"/>
      <c r="H21" s="44"/>
      <c r="I21" s="48"/>
      <c r="J21" s="48"/>
      <c r="K21" s="48"/>
      <c r="L21" s="48"/>
      <c r="M21" s="4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A22" s="48" t="s">
        <v>248</v>
      </c>
      <c r="B22" s="48" t="s">
        <v>45</v>
      </c>
      <c r="C22" s="49">
        <v>6.1</v>
      </c>
      <c r="D22" s="44">
        <v>1</v>
      </c>
      <c r="E22" s="43"/>
      <c r="F22" s="44"/>
      <c r="G22" s="43"/>
      <c r="H22" s="44"/>
      <c r="I22" s="48"/>
      <c r="J22" s="48"/>
      <c r="K22" s="48"/>
      <c r="L22" s="48"/>
      <c r="M22" s="4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2:M2" xr:uid="{CC9B0F23-B2A7-48F3-BD99-F7EDF971BAA3}">
    <sortState xmlns:xlrd2="http://schemas.microsoft.com/office/spreadsheetml/2017/richdata2" ref="A3:M22">
      <sortCondition descending="1" ref="M3:M22"/>
    </sortState>
  </autoFilter>
  <sortState xmlns:xlrd2="http://schemas.microsoft.com/office/spreadsheetml/2017/richdata2" ref="A3:H24">
    <sortCondition descending="1" ref="G3:G2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2025-03-03T15:22:14Z</dcterms:modified>
  <cp:category/>
  <cp:contentStatus/>
</cp:coreProperties>
</file>